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DATOS_Carmen\Demografia y Poblacion\Estadistica de Variaciones Residenciales (EVR)\"/>
    </mc:Choice>
  </mc:AlternateContent>
  <bookViews>
    <workbookView xWindow="0" yWindow="0" windowWidth="19200" windowHeight="11580"/>
  </bookViews>
  <sheets>
    <sheet name="Diseño" sheetId="8" r:id="rId1"/>
    <sheet name="Tablas1" sheetId="2" r:id="rId2"/>
  </sheets>
  <definedNames>
    <definedName name="METADATOS">Diseño!$A$2:$D$18</definedName>
  </definedNames>
  <calcPr calcId="152511"/>
  <customWorkbookViews>
    <customWorkbookView name="Administrador - Vista personalizada" guid="{75F4105B-E6D1-4DE4-94A5-9C1EC079E14A}" mergeInterval="0" personalView="1" maximized="1" windowWidth="1020" windowHeight="596" activeSheetId="1" showComments="commIndAndComment"/>
    <customWorkbookView name="ine - Vista personalizada" guid="{54A57B99-F50A-416F-B924-D4FA7613B55E}" mergeInterval="0" personalView="1" maximized="1" xWindow="-1288" yWindow="-8" windowWidth="1296" windowHeight="1040" activeSheetId="1"/>
  </customWorkbookViews>
</workbook>
</file>

<file path=xl/calcChain.xml><?xml version="1.0" encoding="utf-8"?>
<calcChain xmlns="http://schemas.openxmlformats.org/spreadsheetml/2006/main">
  <c r="C19" i="8" l="1"/>
  <c r="F4" i="8" l="1"/>
  <c r="F5" i="8" s="1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G4" i="8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</calcChain>
</file>

<file path=xl/sharedStrings.xml><?xml version="1.0" encoding="utf-8"?>
<sst xmlns="http://schemas.openxmlformats.org/spreadsheetml/2006/main" count="209" uniqueCount="174">
  <si>
    <t>Extranjero</t>
  </si>
  <si>
    <t xml:space="preserve">Municipio capital de provincia                  </t>
  </si>
  <si>
    <t>Longitud</t>
  </si>
  <si>
    <t>Descripción</t>
  </si>
  <si>
    <t>Observaciones</t>
  </si>
  <si>
    <t>SEXO</t>
  </si>
  <si>
    <t>Sexo</t>
  </si>
  <si>
    <t>Variable</t>
  </si>
  <si>
    <t>01</t>
  </si>
  <si>
    <t>Araba/Álava</t>
  </si>
  <si>
    <t>02</t>
  </si>
  <si>
    <t>Albacete</t>
  </si>
  <si>
    <t>03</t>
  </si>
  <si>
    <t>Alicante/Alacant</t>
  </si>
  <si>
    <t>04</t>
  </si>
  <si>
    <t>Almería</t>
  </si>
  <si>
    <t>05</t>
  </si>
  <si>
    <t>Ávila</t>
  </si>
  <si>
    <t>06</t>
  </si>
  <si>
    <t>Badajoz</t>
  </si>
  <si>
    <t>07</t>
  </si>
  <si>
    <t>Balears, Illes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</si>
  <si>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</si>
  <si>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</si>
  <si>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</si>
  <si>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</si>
  <si>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</si>
  <si>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</si>
  <si>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</si>
  <si>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</si>
  <si>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</si>
  <si>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Castellón/Castelló</t>
  </si>
  <si>
    <t>13</t>
  </si>
  <si>
    <t>Ciudad Real</t>
  </si>
  <si>
    <t>14</t>
  </si>
  <si>
    <t>Córdoba</t>
  </si>
  <si>
    <t>15</t>
  </si>
  <si>
    <t>Coruña, A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</si>
  <si>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</si>
  <si>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</si>
  <si>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</si>
  <si>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</si>
  <si>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</si>
  <si>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</si>
  <si>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</si>
  <si>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</si>
  <si>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</si>
  <si>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</si>
  <si>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</si>
  <si>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</si>
  <si>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</si>
  <si>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</si>
  <si>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</si>
  <si>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</si>
  <si>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</si>
  <si>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</si>
  <si>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</si>
  <si>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</si>
  <si>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</si>
  <si>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Rioja, La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</si>
  <si>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</si>
  <si>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</si>
  <si>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</si>
  <si>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</si>
  <si>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</si>
  <si>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</si>
  <si>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</si>
  <si>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</si>
  <si>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</si>
  <si>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</si>
  <si>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</si>
  <si>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</si>
  <si>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</si>
  <si>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</si>
  <si>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</si>
  <si>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</si>
  <si>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</si>
  <si>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</si>
  <si>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</si>
  <si>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</si>
  <si>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</si>
  <si>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</si>
  <si>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</si>
  <si>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</si>
  <si>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</si>
  <si>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</si>
  <si>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</si>
  <si>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</si>
  <si>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</si>
  <si>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</si>
  <si>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</si>
  <si>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</si>
  <si>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</si>
  <si>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</si>
  <si>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</si>
  <si>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</si>
  <si>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</si>
  <si>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</si>
  <si>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</si>
  <si>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</si>
  <si>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</si>
  <si>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</si>
  <si>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</si>
  <si>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</si>
  <si>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</si>
  <si>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</si>
  <si>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</si>
  <si>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</si>
  <si>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</si>
  <si>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Ceuta</t>
  </si>
  <si>
    <t>52</t>
  </si>
  <si>
    <t>Melilla</t>
  </si>
  <si>
    <t>CNAC</t>
  </si>
  <si>
    <t>TAMUALTA</t>
  </si>
  <si>
    <t>TAMUBAJA</t>
  </si>
  <si>
    <t>Tamaño del municipio de alta</t>
  </si>
  <si>
    <t>Tamaño del municipio de baja</t>
  </si>
  <si>
    <t>Municipio no capital hasta 10.000 habitantes</t>
  </si>
  <si>
    <t xml:space="preserve">Municipio no capital de 10.001 a 20.000        </t>
  </si>
  <si>
    <t xml:space="preserve">Municipio no capital de 20.001 a 50.000        </t>
  </si>
  <si>
    <t xml:space="preserve">Municipio no capital de 50.001 a 100.000      </t>
  </si>
  <si>
    <t xml:space="preserve">Municipio no capital  de más de 100.000        </t>
  </si>
  <si>
    <t>Tamaño del municipio de nacimiento</t>
  </si>
  <si>
    <t>PROVNAC</t>
  </si>
  <si>
    <t>MUNINAC</t>
  </si>
  <si>
    <t>PROVALTA</t>
  </si>
  <si>
    <t>MUNIALTA</t>
  </si>
  <si>
    <t>PROVBAJA</t>
  </si>
  <si>
    <t>MUNIBAJA</t>
  </si>
  <si>
    <t>MESNAC</t>
  </si>
  <si>
    <t>MESVAR</t>
  </si>
  <si>
    <t>Mes de nacimiento</t>
  </si>
  <si>
    <t>Año de nacimiento</t>
  </si>
  <si>
    <t>Mes de variación</t>
  </si>
  <si>
    <t>NOTAS:</t>
  </si>
  <si>
    <t>EDAD</t>
  </si>
  <si>
    <t>TAMUNACI</t>
  </si>
  <si>
    <t>A</t>
  </si>
  <si>
    <t>N</t>
  </si>
  <si>
    <t>Diccionario de la variable</t>
  </si>
  <si>
    <t>Tipo</t>
  </si>
  <si>
    <t>Posición</t>
  </si>
  <si>
    <t>Orden</t>
  </si>
  <si>
    <t>Código</t>
  </si>
  <si>
    <t>T_PROV</t>
  </si>
  <si>
    <t>T_SEXO</t>
  </si>
  <si>
    <t>Hombre</t>
  </si>
  <si>
    <t>Mujer</t>
  </si>
  <si>
    <t>T_TAMUN</t>
  </si>
  <si>
    <t>*** TOTAL ***</t>
  </si>
  <si>
    <t>Decimales</t>
  </si>
  <si>
    <t>ANONAC</t>
  </si>
  <si>
    <t>ANOVAR</t>
  </si>
  <si>
    <t>Relación de municipios</t>
  </si>
  <si>
    <t>Año de variación</t>
  </si>
  <si>
    <t>2. El tamaño del municipio se calcula a fecha 1 de enero del año al que hace referencia la Estadística de Variaciones Residenciales correspondiente.</t>
  </si>
  <si>
    <t>1. Se blanquea el código de los municipios con población inferior a 10.000 habitantes.</t>
  </si>
  <si>
    <t>Diccionario ubicado en la hoja…</t>
  </si>
  <si>
    <t>Tablas1</t>
  </si>
  <si>
    <t xml:space="preserve">En hoja -Diseño-. Variables: </t>
  </si>
  <si>
    <t>PROVNAC *** (2 veces más)</t>
  </si>
  <si>
    <t>TAMUALTA *** (2 veces más)</t>
  </si>
  <si>
    <r>
      <rPr>
        <sz val="11"/>
        <rFont val="Arial"/>
        <family val="2"/>
      </rPr>
      <t>Provincia de nacimiento</t>
    </r>
    <r>
      <rPr>
        <sz val="9"/>
        <rFont val="Arial"/>
        <family val="2"/>
      </rPr>
      <t xml:space="preserve">
Los nacidos en el extranjero se identifican con el código '66' </t>
    </r>
  </si>
  <si>
    <r>
      <rPr>
        <sz val="11"/>
        <rFont val="Arial"/>
        <family val="2"/>
      </rPr>
      <t>Provincia de alta</t>
    </r>
    <r>
      <rPr>
        <sz val="9"/>
        <rFont val="Arial"/>
        <family val="2"/>
      </rPr>
      <t xml:space="preserve">
Las variaciones residenciales con destino el extranjero se identifican con el código '66' </t>
    </r>
  </si>
  <si>
    <r>
      <rPr>
        <sz val="11"/>
        <rFont val="Arial"/>
        <family val="2"/>
      </rPr>
      <t>Provincia de baja</t>
    </r>
    <r>
      <rPr>
        <sz val="9"/>
        <rFont val="Arial"/>
        <family val="2"/>
      </rPr>
      <t xml:space="preserve">
Las variaciones residenciales con procedencia el extranjero se identifican con el código '66' </t>
    </r>
  </si>
  <si>
    <r>
      <rPr>
        <sz val="11"/>
        <rFont val="Arial"/>
        <family val="2"/>
      </rPr>
      <t>Edad en el momento de la variación</t>
    </r>
    <r>
      <rPr>
        <sz val="9"/>
        <rFont val="Arial"/>
        <family val="2"/>
      </rPr>
      <t xml:space="preserve">
Se ha calculado para todos los años teniendo en cuenta los meses de nacimiento y variación, no los días</t>
    </r>
  </si>
  <si>
    <t>3. A partir de 1996 se han utilizado los datos de las Cifras Oficiales de Población de los Municipios Españoles de la Revisión del Padrón Municipal. Para los años 1988-1995 se han utilizado los datos de Poblaciones de derecho, cifras oficiales sacadas del Padrón.</t>
  </si>
  <si>
    <t>Diseño de registro de la Estadística de Variaciones Residenciales (EVR)</t>
  </si>
  <si>
    <t>T_CNAC</t>
  </si>
  <si>
    <r>
      <rPr>
        <sz val="11"/>
        <rFont val="Arial"/>
        <family val="2"/>
      </rPr>
      <t>Municipio o país de nacimiento</t>
    </r>
    <r>
      <rPr>
        <sz val="9"/>
        <rFont val="Arial"/>
        <family val="2"/>
      </rPr>
      <t xml:space="preserve">
Para los nacidos en España se codifica el municipio de nacimiento y para los nacidos en el extranjero se codifica el país de nacimiento. 
La lista de municipios o países se puede consultar:
     Relación de municipios: Observaciones
     Países: hoja "Anexo - Lista países" de este libro</t>
    </r>
  </si>
  <si>
    <r>
      <rPr>
        <sz val="11"/>
        <rFont val="Arial"/>
        <family val="2"/>
      </rPr>
      <t xml:space="preserve">Nacionalidad
</t>
    </r>
    <r>
      <rPr>
        <sz val="9"/>
        <rFont val="Arial"/>
        <family val="2"/>
      </rPr>
      <t>País de nacionalidad</t>
    </r>
  </si>
  <si>
    <r>
      <rPr>
        <sz val="11"/>
        <rFont val="Arial"/>
        <family val="2"/>
      </rPr>
      <t>Municipio o país de alta</t>
    </r>
    <r>
      <rPr>
        <sz val="9"/>
        <rFont val="Arial"/>
        <family val="2"/>
      </rPr>
      <t xml:space="preserve">
La lista de municipios o países se puede consultar:
     Relación de municipios: Observaciones
     Países: hoja "Anexo - Lista países" de este libro
</t>
    </r>
  </si>
  <si>
    <r>
      <rPr>
        <sz val="11"/>
        <rFont val="Arial"/>
        <family val="2"/>
      </rPr>
      <t>Municipio o país de baja</t>
    </r>
    <r>
      <rPr>
        <sz val="9"/>
        <rFont val="Arial"/>
        <family val="2"/>
      </rPr>
      <t xml:space="preserve">
La lista de municipios o países se puede consultar:
     Relación de municipios: Observaciones
     Países: hoja "Anexo - Lista países" de este libro
</t>
    </r>
  </si>
  <si>
    <t>El listado de países no se incluye aquí porque puede variar de un año a otro, Para consultar el listado de países, puede descargarse el diseño de registro disponible en los ficheros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</si>
</sst>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18"/>
      <name val="Univers"/>
      <family val="2"/>
    </font>
    <font>
      <sz val="10"/>
      <color indexed="18"/>
      <name val="Arial"/>
      <family val="2"/>
    </font>
    <font>
      <b/>
      <sz val="11"/>
      <color indexed="18"/>
      <name val="Univers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Arial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11" fillId="0" borderId="5" xfId="0" applyFont="1" applyFill="1" applyBorder="1" applyAlignment="1">
      <alignment horizontal="center" vertical="top"/>
    </xf>
    <xf numFmtId="1" fontId="7" fillId="0" borderId="0" xfId="0" quotePrefix="1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0" fillId="0" borderId="0" xfId="0" applyAlignment="1">
      <alignment horizontal="left"/>
    </xf>
    <xf numFmtId="0" fontId="10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3" fillId="0" borderId="0" xfId="1" applyFill="1" applyBorder="1" applyAlignment="1" applyProtection="1">
      <alignment horizontal="center" vertical="center"/>
    </xf>
    <xf numFmtId="0" fontId="3" fillId="0" borderId="0" xfId="1" applyFill="1" applyBorder="1" applyAlignment="1" applyProtection="1">
      <alignment horizontal="center" vertical="top"/>
    </xf>
    <xf numFmtId="0" fontId="3" fillId="0" borderId="5" xfId="1" applyFill="1" applyBorder="1" applyAlignment="1" applyProtection="1">
      <alignment horizontal="center" vertical="top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1&amp;menu=ultiDatos&amp;idp=1254734710990" TargetMode="External"/><Relationship Id="rId2" Type="http://schemas.openxmlformats.org/officeDocument/2006/relationships/hyperlink" Target="http://www.ine.es/dyngs/INEbase/es/operacion.htm?c=Estadistica_C&amp;cid=1254736177031&amp;menu=ultiDatos&amp;idp=1254734710990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ne.es/dyngs/INEbase/es/operacion.htm?c=Estadistica_C&amp;cid=1254736177031&amp;menu=ultiDatos&amp;idp=125473471099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70" workbookViewId="0"/>
  </sheetViews>
  <sheetFormatPr baseColWidth="10" defaultColWidth="11.42578125" defaultRowHeight="12.75" x14ac:dyDescent="0.2"/>
  <cols>
    <col min="1" max="1" width="16.7109375" style="2" customWidth="1"/>
    <col min="2" max="2" width="11.42578125" style="51" customWidth="1"/>
    <col min="3" max="3" width="9.85546875" style="2" customWidth="1"/>
    <col min="4" max="4" width="5.42578125" style="2" customWidth="1"/>
    <col min="5" max="5" width="4.7109375" style="2" customWidth="1"/>
    <col min="6" max="6" width="9" style="2" customWidth="1"/>
    <col min="7" max="7" width="6.7109375" style="2" customWidth="1"/>
    <col min="8" max="8" width="10.7109375" style="2" customWidth="1"/>
    <col min="9" max="9" width="53.28515625" style="2" customWidth="1"/>
    <col min="10" max="10" width="46.7109375" style="2" customWidth="1"/>
    <col min="11" max="11" width="11.42578125" style="27"/>
    <col min="12" max="16384" width="11.42578125" style="1"/>
  </cols>
  <sheetData>
    <row r="1" spans="1:11" s="6" customFormat="1" ht="45" customHeight="1" thickBot="1" x14ac:dyDescent="0.25">
      <c r="A1" s="8" t="s">
        <v>167</v>
      </c>
      <c r="B1" s="52"/>
      <c r="C1" s="3"/>
      <c r="D1" s="3"/>
      <c r="E1" s="3"/>
      <c r="F1" s="4"/>
      <c r="G1" s="4"/>
      <c r="H1" s="4"/>
      <c r="I1" s="3"/>
      <c r="J1" s="5"/>
      <c r="K1" s="4"/>
    </row>
    <row r="2" spans="1:11" s="6" customFormat="1" ht="74.099999999999994" customHeight="1" thickBot="1" x14ac:dyDescent="0.25">
      <c r="A2" s="13" t="s">
        <v>7</v>
      </c>
      <c r="B2" s="14" t="s">
        <v>139</v>
      </c>
      <c r="C2" s="14" t="s">
        <v>2</v>
      </c>
      <c r="D2" s="14" t="s">
        <v>140</v>
      </c>
      <c r="E2" s="26" t="s">
        <v>150</v>
      </c>
      <c r="F2" s="14" t="s">
        <v>141</v>
      </c>
      <c r="G2" s="14" t="s">
        <v>142</v>
      </c>
      <c r="H2" s="35" t="s">
        <v>157</v>
      </c>
      <c r="I2" s="14" t="s">
        <v>3</v>
      </c>
      <c r="J2" s="15" t="s">
        <v>4</v>
      </c>
      <c r="K2" s="39"/>
    </row>
    <row r="3" spans="1:11" ht="29.25" customHeight="1" x14ac:dyDescent="0.2">
      <c r="A3" s="7" t="s">
        <v>5</v>
      </c>
      <c r="B3" s="53" t="s">
        <v>145</v>
      </c>
      <c r="C3" s="47">
        <v>1</v>
      </c>
      <c r="D3" s="47" t="s">
        <v>137</v>
      </c>
      <c r="E3" s="47"/>
      <c r="F3" s="48">
        <v>1</v>
      </c>
      <c r="G3" s="48">
        <v>1</v>
      </c>
      <c r="H3" s="62" t="s">
        <v>158</v>
      </c>
      <c r="I3" s="49" t="s">
        <v>6</v>
      </c>
      <c r="J3" s="50"/>
    </row>
    <row r="4" spans="1:11" ht="30" customHeight="1" x14ac:dyDescent="0.2">
      <c r="A4" s="28" t="s">
        <v>123</v>
      </c>
      <c r="B4" s="54" t="s">
        <v>144</v>
      </c>
      <c r="C4" s="32">
        <v>2</v>
      </c>
      <c r="D4" s="32" t="s">
        <v>137</v>
      </c>
      <c r="E4" s="32"/>
      <c r="F4" s="16">
        <f t="shared" ref="F4:F18" si="0">F3+C3</f>
        <v>2</v>
      </c>
      <c r="G4" s="16">
        <f>G3+1</f>
        <v>2</v>
      </c>
      <c r="H4" s="63" t="s">
        <v>158</v>
      </c>
      <c r="I4" s="42" t="s">
        <v>162</v>
      </c>
      <c r="J4" s="29"/>
    </row>
    <row r="5" spans="1:11" ht="90" customHeight="1" x14ac:dyDescent="0.2">
      <c r="A5" s="28" t="s">
        <v>124</v>
      </c>
      <c r="B5" s="54"/>
      <c r="C5" s="32">
        <v>3</v>
      </c>
      <c r="D5" s="32" t="s">
        <v>137</v>
      </c>
      <c r="E5" s="32"/>
      <c r="F5" s="16">
        <f t="shared" si="0"/>
        <v>4</v>
      </c>
      <c r="G5" s="16">
        <f t="shared" ref="G5:G18" si="1">G4+1</f>
        <v>3</v>
      </c>
      <c r="H5" s="16"/>
      <c r="I5" s="42" t="s">
        <v>169</v>
      </c>
      <c r="J5" s="30" t="s">
        <v>153</v>
      </c>
      <c r="K5" s="40"/>
    </row>
    <row r="6" spans="1:11" ht="42" customHeight="1" x14ac:dyDescent="0.2">
      <c r="A6" s="28" t="s">
        <v>135</v>
      </c>
      <c r="B6" s="54"/>
      <c r="C6" s="32">
        <v>3</v>
      </c>
      <c r="D6" s="32" t="s">
        <v>138</v>
      </c>
      <c r="E6" s="32"/>
      <c r="F6" s="16">
        <f t="shared" si="0"/>
        <v>7</v>
      </c>
      <c r="G6" s="16">
        <f t="shared" si="1"/>
        <v>4</v>
      </c>
      <c r="H6" s="16"/>
      <c r="I6" s="42" t="s">
        <v>165</v>
      </c>
      <c r="J6" s="29"/>
    </row>
    <row r="7" spans="1:11" ht="18.75" customHeight="1" x14ac:dyDescent="0.2">
      <c r="A7" s="46" t="s">
        <v>129</v>
      </c>
      <c r="B7" s="54"/>
      <c r="C7" s="47">
        <v>2</v>
      </c>
      <c r="D7" s="47" t="s">
        <v>138</v>
      </c>
      <c r="E7" s="47"/>
      <c r="F7" s="48">
        <f t="shared" si="0"/>
        <v>10</v>
      </c>
      <c r="G7" s="48">
        <f t="shared" si="1"/>
        <v>5</v>
      </c>
      <c r="H7" s="48"/>
      <c r="I7" s="49" t="s">
        <v>131</v>
      </c>
      <c r="J7" s="50"/>
    </row>
    <row r="8" spans="1:11" ht="18.75" customHeight="1" x14ac:dyDescent="0.2">
      <c r="A8" s="46" t="s">
        <v>151</v>
      </c>
      <c r="B8" s="54"/>
      <c r="C8" s="47">
        <v>4</v>
      </c>
      <c r="D8" s="47" t="s">
        <v>138</v>
      </c>
      <c r="E8" s="47"/>
      <c r="F8" s="48">
        <f t="shared" si="0"/>
        <v>12</v>
      </c>
      <c r="G8" s="48">
        <f t="shared" si="1"/>
        <v>6</v>
      </c>
      <c r="H8" s="48"/>
      <c r="I8" s="49" t="s">
        <v>132</v>
      </c>
      <c r="J8" s="50"/>
    </row>
    <row r="9" spans="1:11" ht="52.5" customHeight="1" x14ac:dyDescent="0.2">
      <c r="A9" s="28" t="s">
        <v>112</v>
      </c>
      <c r="B9" s="54" t="s">
        <v>168</v>
      </c>
      <c r="C9" s="32">
        <v>3</v>
      </c>
      <c r="D9" s="32" t="s">
        <v>137</v>
      </c>
      <c r="E9" s="32"/>
      <c r="F9" s="16">
        <f t="shared" si="0"/>
        <v>16</v>
      </c>
      <c r="G9" s="16">
        <f t="shared" si="1"/>
        <v>7</v>
      </c>
      <c r="H9" s="63"/>
      <c r="I9" s="42" t="s">
        <v>170</v>
      </c>
      <c r="J9" s="65" t="s">
        <v>173</v>
      </c>
    </row>
    <row r="10" spans="1:11" ht="44.25" customHeight="1" x14ac:dyDescent="0.2">
      <c r="A10" s="28" t="s">
        <v>125</v>
      </c>
      <c r="B10" s="54" t="s">
        <v>144</v>
      </c>
      <c r="C10" s="32">
        <v>2</v>
      </c>
      <c r="D10" s="32" t="s">
        <v>137</v>
      </c>
      <c r="E10" s="32"/>
      <c r="F10" s="16">
        <f t="shared" si="0"/>
        <v>19</v>
      </c>
      <c r="G10" s="16">
        <f t="shared" si="1"/>
        <v>8</v>
      </c>
      <c r="H10" s="63" t="s">
        <v>158</v>
      </c>
      <c r="I10" s="42" t="s">
        <v>163</v>
      </c>
      <c r="J10" s="29"/>
    </row>
    <row r="11" spans="1:11" ht="52.5" customHeight="1" x14ac:dyDescent="0.2">
      <c r="A11" s="28" t="s">
        <v>126</v>
      </c>
      <c r="B11" s="54"/>
      <c r="C11" s="32">
        <v>3</v>
      </c>
      <c r="D11" s="32" t="s">
        <v>137</v>
      </c>
      <c r="E11" s="32"/>
      <c r="F11" s="16">
        <f t="shared" si="0"/>
        <v>21</v>
      </c>
      <c r="G11" s="16">
        <f t="shared" si="1"/>
        <v>9</v>
      </c>
      <c r="H11" s="16"/>
      <c r="I11" s="42" t="s">
        <v>171</v>
      </c>
      <c r="J11" s="30" t="s">
        <v>153</v>
      </c>
      <c r="K11" s="40"/>
    </row>
    <row r="12" spans="1:11" ht="18" customHeight="1" x14ac:dyDescent="0.2">
      <c r="A12" s="46" t="s">
        <v>130</v>
      </c>
      <c r="B12" s="54"/>
      <c r="C12" s="47">
        <v>2</v>
      </c>
      <c r="D12" s="47" t="s">
        <v>138</v>
      </c>
      <c r="E12" s="47"/>
      <c r="F12" s="48">
        <f t="shared" si="0"/>
        <v>24</v>
      </c>
      <c r="G12" s="48">
        <f t="shared" si="1"/>
        <v>10</v>
      </c>
      <c r="H12" s="48"/>
      <c r="I12" s="49" t="s">
        <v>133</v>
      </c>
      <c r="J12" s="50"/>
    </row>
    <row r="13" spans="1:11" ht="18" customHeight="1" x14ac:dyDescent="0.2">
      <c r="A13" s="46" t="s">
        <v>152</v>
      </c>
      <c r="B13" s="54"/>
      <c r="C13" s="47">
        <v>4</v>
      </c>
      <c r="D13" s="47" t="s">
        <v>138</v>
      </c>
      <c r="E13" s="47"/>
      <c r="F13" s="48">
        <f t="shared" si="0"/>
        <v>26</v>
      </c>
      <c r="G13" s="48">
        <f t="shared" si="1"/>
        <v>11</v>
      </c>
      <c r="H13" s="48"/>
      <c r="I13" s="49" t="s">
        <v>154</v>
      </c>
      <c r="J13" s="50"/>
    </row>
    <row r="14" spans="1:11" ht="45" customHeight="1" x14ac:dyDescent="0.2">
      <c r="A14" s="28" t="s">
        <v>127</v>
      </c>
      <c r="B14" s="54" t="s">
        <v>144</v>
      </c>
      <c r="C14" s="32">
        <v>2</v>
      </c>
      <c r="D14" s="32" t="s">
        <v>137</v>
      </c>
      <c r="E14" s="32"/>
      <c r="F14" s="16">
        <f t="shared" si="0"/>
        <v>30</v>
      </c>
      <c r="G14" s="16">
        <f t="shared" si="1"/>
        <v>12</v>
      </c>
      <c r="H14" s="63" t="s">
        <v>158</v>
      </c>
      <c r="I14" s="42" t="s">
        <v>164</v>
      </c>
      <c r="J14" s="29"/>
    </row>
    <row r="15" spans="1:11" ht="52.5" customHeight="1" x14ac:dyDescent="0.2">
      <c r="A15" s="28" t="s">
        <v>128</v>
      </c>
      <c r="B15" s="54"/>
      <c r="C15" s="32">
        <v>3</v>
      </c>
      <c r="D15" s="32" t="s">
        <v>137</v>
      </c>
      <c r="E15" s="32"/>
      <c r="F15" s="16">
        <f t="shared" si="0"/>
        <v>32</v>
      </c>
      <c r="G15" s="16">
        <f t="shared" si="1"/>
        <v>13</v>
      </c>
      <c r="H15" s="16"/>
      <c r="I15" s="42" t="s">
        <v>172</v>
      </c>
      <c r="J15" s="30" t="s">
        <v>153</v>
      </c>
      <c r="K15" s="40"/>
    </row>
    <row r="16" spans="1:11" ht="17.25" customHeight="1" x14ac:dyDescent="0.2">
      <c r="A16" s="28" t="s">
        <v>113</v>
      </c>
      <c r="B16" s="54" t="s">
        <v>148</v>
      </c>
      <c r="C16" s="32">
        <v>1</v>
      </c>
      <c r="D16" s="32" t="s">
        <v>137</v>
      </c>
      <c r="E16" s="32"/>
      <c r="F16" s="16">
        <f t="shared" si="0"/>
        <v>35</v>
      </c>
      <c r="G16" s="16">
        <f t="shared" si="1"/>
        <v>14</v>
      </c>
      <c r="H16" s="63" t="s">
        <v>158</v>
      </c>
      <c r="I16" s="43" t="s">
        <v>115</v>
      </c>
      <c r="J16" s="29"/>
    </row>
    <row r="17" spans="1:11" ht="17.25" customHeight="1" x14ac:dyDescent="0.2">
      <c r="A17" s="28" t="s">
        <v>114</v>
      </c>
      <c r="B17" s="54" t="s">
        <v>148</v>
      </c>
      <c r="C17" s="32">
        <v>1</v>
      </c>
      <c r="D17" s="32" t="s">
        <v>137</v>
      </c>
      <c r="E17" s="32"/>
      <c r="F17" s="16">
        <f t="shared" si="0"/>
        <v>36</v>
      </c>
      <c r="G17" s="16">
        <f t="shared" si="1"/>
        <v>15</v>
      </c>
      <c r="H17" s="63" t="s">
        <v>158</v>
      </c>
      <c r="I17" s="44" t="s">
        <v>116</v>
      </c>
      <c r="J17" s="29"/>
    </row>
    <row r="18" spans="1:11" ht="17.25" customHeight="1" x14ac:dyDescent="0.2">
      <c r="A18" s="17" t="s">
        <v>136</v>
      </c>
      <c r="B18" s="33" t="s">
        <v>148</v>
      </c>
      <c r="C18" s="33">
        <v>1</v>
      </c>
      <c r="D18" s="34" t="s">
        <v>137</v>
      </c>
      <c r="E18" s="34"/>
      <c r="F18" s="18">
        <f t="shared" si="0"/>
        <v>37</v>
      </c>
      <c r="G18" s="18">
        <f t="shared" si="1"/>
        <v>16</v>
      </c>
      <c r="H18" s="64" t="s">
        <v>158</v>
      </c>
      <c r="I18" s="45" t="s">
        <v>122</v>
      </c>
      <c r="J18" s="31"/>
      <c r="K18" s="41"/>
    </row>
    <row r="19" spans="1:11" ht="38.25" customHeight="1" thickBot="1" x14ac:dyDescent="0.25">
      <c r="A19" s="56" t="s">
        <v>149</v>
      </c>
      <c r="B19" s="57"/>
      <c r="C19" s="58">
        <f>SUM(C3:C18)</f>
        <v>37</v>
      </c>
      <c r="D19" s="59"/>
      <c r="E19" s="59"/>
      <c r="F19" s="59"/>
      <c r="G19" s="59"/>
      <c r="H19" s="59"/>
      <c r="I19" s="59"/>
      <c r="J19" s="59"/>
      <c r="K19" s="60"/>
    </row>
    <row r="21" spans="1:11" ht="32.25" customHeight="1" x14ac:dyDescent="0.2">
      <c r="A21" s="55" t="s">
        <v>134</v>
      </c>
    </row>
    <row r="22" spans="1:11" ht="18" customHeight="1" x14ac:dyDescent="0.2">
      <c r="A22" s="10" t="s">
        <v>156</v>
      </c>
    </row>
    <row r="23" spans="1:11" ht="18" customHeight="1" x14ac:dyDescent="0.2">
      <c r="A23" s="7" t="s">
        <v>155</v>
      </c>
    </row>
    <row r="24" spans="1:11" ht="18" customHeight="1" x14ac:dyDescent="0.2">
      <c r="A24" s="10" t="s">
        <v>166</v>
      </c>
      <c r="B24" s="61"/>
      <c r="C24" s="61"/>
      <c r="D24" s="61"/>
      <c r="E24" s="61"/>
      <c r="F24" s="61"/>
      <c r="G24" s="61"/>
      <c r="H24" s="61"/>
      <c r="I24" s="61"/>
    </row>
    <row r="25" spans="1:11" ht="18" customHeight="1" x14ac:dyDescent="0.2">
      <c r="A25" s="61"/>
      <c r="B25" s="61"/>
      <c r="C25" s="61"/>
      <c r="D25" s="61"/>
      <c r="E25" s="61"/>
      <c r="F25" s="61"/>
      <c r="G25" s="61"/>
      <c r="H25" s="61"/>
      <c r="I25" s="61"/>
    </row>
  </sheetData>
  <customSheetViews>
    <customSheetView guid="{54A57B99-F50A-416F-B924-D4FA7613B55E}" showPageBreaks="1">
      <selection activeCell="B12" sqref="B12"/>
      <colBreaks count="4" manualBreakCount="4">
        <brk id="6" max="22" man="1"/>
        <brk id="7" max="1048575" man="1"/>
        <brk id="18" max="1048575" man="1"/>
        <brk id="29" max="1048575" man="1"/>
      </colBreaks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hyperlinks>
    <hyperlink ref="J5" r:id="rId2"/>
    <hyperlink ref="J11" r:id="rId3"/>
    <hyperlink ref="J15" r:id="rId4"/>
    <hyperlink ref="H3" location="'Tablas1'!$A$5" display="Tablas1"/>
    <hyperlink ref="H4" location="'Tablas1'!$A$10" display="Tablas1"/>
    <hyperlink ref="H10" location="'Tablas1'!$A$10" display="Tablas1"/>
    <hyperlink ref="H14" location="'Tablas1'!$A$10" display="Tablas1"/>
    <hyperlink ref="H16" location="'Tablas1'!$A$66" display="Tablas1"/>
    <hyperlink ref="H17" location="'Tablas1'!$A$66" display="Tablas1"/>
    <hyperlink ref="H18" location="'Tablas1'!$A$66" display="Tablas1"/>
  </hyperlinks>
  <pageMargins left="0.70866141732283472" right="0.70866141732283472" top="0.74803149606299213" bottom="0.74803149606299213" header="0.31496062992125984" footer="0.31496062992125984"/>
  <pageSetup paperSize="9" orientation="landscape" r:id="rId5"/>
  <colBreaks count="2" manualBreakCount="2">
    <brk id="20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"/>
  <sheetViews>
    <sheetView showRuler="0" workbookViewId="0"/>
  </sheetViews>
  <sheetFormatPr baseColWidth="10" defaultColWidth="11.42578125" defaultRowHeight="12.75" x14ac:dyDescent="0.2"/>
  <cols>
    <col min="1" max="1" width="8.5703125" style="23" customWidth="1"/>
    <col min="2" max="2" width="38.140625" style="1" customWidth="1"/>
    <col min="3" max="3" width="25.7109375" style="1" customWidth="1"/>
    <col min="4" max="16384" width="11.42578125" style="1"/>
  </cols>
  <sheetData>
    <row r="1" spans="1:3" x14ac:dyDescent="0.2">
      <c r="A1" s="20"/>
      <c r="B1" s="7"/>
    </row>
    <row r="2" spans="1:3" x14ac:dyDescent="0.2">
      <c r="A2" s="20"/>
      <c r="B2" s="7"/>
    </row>
    <row r="3" spans="1:3" x14ac:dyDescent="0.2">
      <c r="A3" s="20"/>
      <c r="B3" s="7"/>
    </row>
    <row r="4" spans="1:3" x14ac:dyDescent="0.2">
      <c r="A4" s="10"/>
      <c r="B4" s="7"/>
      <c r="C4" s="36" t="s">
        <v>159</v>
      </c>
    </row>
    <row r="5" spans="1:3" x14ac:dyDescent="0.2">
      <c r="A5" s="11" t="s">
        <v>145</v>
      </c>
      <c r="B5" s="7"/>
      <c r="C5" s="37" t="s">
        <v>5</v>
      </c>
    </row>
    <row r="6" spans="1:3" ht="13.5" thickBot="1" x14ac:dyDescent="0.25">
      <c r="A6" s="9" t="s">
        <v>143</v>
      </c>
      <c r="B6" s="9" t="s">
        <v>3</v>
      </c>
    </row>
    <row r="7" spans="1:3" x14ac:dyDescent="0.2">
      <c r="A7" s="10">
        <v>1</v>
      </c>
      <c r="B7" s="7" t="s">
        <v>146</v>
      </c>
      <c r="C7" s="38"/>
    </row>
    <row r="8" spans="1:3" x14ac:dyDescent="0.2">
      <c r="A8" s="10">
        <v>6</v>
      </c>
      <c r="B8" s="7" t="s">
        <v>147</v>
      </c>
      <c r="C8" s="38"/>
    </row>
    <row r="9" spans="1:3" x14ac:dyDescent="0.2">
      <c r="A9" s="10"/>
      <c r="B9" s="7"/>
    </row>
    <row r="10" spans="1:3" x14ac:dyDescent="0.2">
      <c r="A10" s="11" t="s">
        <v>144</v>
      </c>
      <c r="B10" s="7"/>
      <c r="C10" s="37" t="s">
        <v>160</v>
      </c>
    </row>
    <row r="11" spans="1:3" ht="13.5" thickBot="1" x14ac:dyDescent="0.25">
      <c r="A11" s="9" t="s">
        <v>143</v>
      </c>
      <c r="B11" s="9" t="s">
        <v>3</v>
      </c>
    </row>
    <row r="12" spans="1:3" x14ac:dyDescent="0.2">
      <c r="A12" s="10" t="s">
        <v>8</v>
      </c>
      <c r="B12" s="7" t="s">
        <v>9</v>
      </c>
      <c r="C12" s="38"/>
    </row>
    <row r="13" spans="1:3" x14ac:dyDescent="0.2">
      <c r="A13" s="10" t="s">
        <v>10</v>
      </c>
      <c r="B13" s="7" t="s">
        <v>11</v>
      </c>
      <c r="C13" s="38"/>
    </row>
    <row r="14" spans="1:3" x14ac:dyDescent="0.2">
      <c r="A14" s="10" t="s">
        <v>12</v>
      </c>
      <c r="B14" s="7" t="s">
        <v>13</v>
      </c>
      <c r="C14" s="38"/>
    </row>
    <row r="15" spans="1:3" x14ac:dyDescent="0.2">
      <c r="A15" s="10" t="s">
        <v>14</v>
      </c>
      <c r="B15" s="7" t="s">
        <v>15</v>
      </c>
      <c r="C15" s="38"/>
    </row>
    <row r="16" spans="1:3" x14ac:dyDescent="0.2">
      <c r="A16" s="10" t="s">
        <v>16</v>
      </c>
      <c r="B16" s="7" t="s">
        <v>17</v>
      </c>
      <c r="C16" s="38"/>
    </row>
    <row r="17" spans="1:3" x14ac:dyDescent="0.2">
      <c r="A17" s="10" t="s">
        <v>18</v>
      </c>
      <c r="B17" s="7" t="s">
        <v>19</v>
      </c>
      <c r="C17" s="38"/>
    </row>
    <row r="18" spans="1:3" x14ac:dyDescent="0.2">
      <c r="A18" s="10" t="s">
        <v>20</v>
      </c>
      <c r="B18" s="7" t="s">
        <v>21</v>
      </c>
      <c r="C18" s="38"/>
    </row>
    <row r="19" spans="1:3" x14ac:dyDescent="0.2">
      <c r="A19" s="10" t="s">
        <v>22</v>
      </c>
      <c r="B19" s="7" t="s">
        <v>23</v>
      </c>
      <c r="C19" s="38"/>
    </row>
    <row r="20" spans="1:3" x14ac:dyDescent="0.2">
      <c r="A20" s="10" t="s">
        <v>24</v>
      </c>
      <c r="B20" s="7" t="s">
        <v>25</v>
      </c>
      <c r="C20" s="38"/>
    </row>
    <row r="21" spans="1:3" x14ac:dyDescent="0.2">
      <c r="A21" s="10" t="s">
        <v>26</v>
      </c>
      <c r="B21" s="7" t="s">
        <v>27</v>
      </c>
      <c r="C21" s="38"/>
    </row>
    <row r="22" spans="1:3" x14ac:dyDescent="0.2">
      <c r="A22" s="10" t="s">
        <v>28</v>
      </c>
      <c r="B22" s="7" t="s">
        <v>29</v>
      </c>
      <c r="C22" s="38"/>
    </row>
    <row r="23" spans="1:3" x14ac:dyDescent="0.2">
      <c r="A23" s="10" t="s">
        <v>30</v>
      </c>
      <c r="B23" s="7" t="s">
        <v>31</v>
      </c>
      <c r="C23" s="38"/>
    </row>
    <row r="24" spans="1:3" x14ac:dyDescent="0.2">
      <c r="A24" s="10" t="s">
        <v>32</v>
      </c>
      <c r="B24" s="7" t="s">
        <v>33</v>
      </c>
      <c r="C24" s="38"/>
    </row>
    <row r="25" spans="1:3" x14ac:dyDescent="0.2">
      <c r="A25" s="10" t="s">
        <v>34</v>
      </c>
      <c r="B25" s="7" t="s">
        <v>35</v>
      </c>
      <c r="C25" s="38"/>
    </row>
    <row r="26" spans="1:3" x14ac:dyDescent="0.2">
      <c r="A26" s="10" t="s">
        <v>36</v>
      </c>
      <c r="B26" s="7" t="s">
        <v>37</v>
      </c>
      <c r="C26" s="38"/>
    </row>
    <row r="27" spans="1:3" x14ac:dyDescent="0.2">
      <c r="A27" s="10" t="s">
        <v>38</v>
      </c>
      <c r="B27" s="7" t="s">
        <v>39</v>
      </c>
      <c r="C27" s="38"/>
    </row>
    <row r="28" spans="1:3" x14ac:dyDescent="0.2">
      <c r="A28" s="10" t="s">
        <v>40</v>
      </c>
      <c r="B28" s="7" t="s">
        <v>41</v>
      </c>
      <c r="C28" s="38"/>
    </row>
    <row r="29" spans="1:3" x14ac:dyDescent="0.2">
      <c r="A29" s="10" t="s">
        <v>42</v>
      </c>
      <c r="B29" s="7" t="s">
        <v>43</v>
      </c>
      <c r="C29" s="38"/>
    </row>
    <row r="30" spans="1:3" x14ac:dyDescent="0.2">
      <c r="A30" s="10" t="s">
        <v>44</v>
      </c>
      <c r="B30" s="7" t="s">
        <v>45</v>
      </c>
      <c r="C30" s="38"/>
    </row>
    <row r="31" spans="1:3" x14ac:dyDescent="0.2">
      <c r="A31" s="10" t="s">
        <v>46</v>
      </c>
      <c r="B31" s="7" t="s">
        <v>47</v>
      </c>
      <c r="C31" s="38"/>
    </row>
    <row r="32" spans="1:3" x14ac:dyDescent="0.2">
      <c r="A32" s="10" t="s">
        <v>48</v>
      </c>
      <c r="B32" s="7" t="s">
        <v>49</v>
      </c>
      <c r="C32" s="38"/>
    </row>
    <row r="33" spans="1:3" x14ac:dyDescent="0.2">
      <c r="A33" s="10" t="s">
        <v>50</v>
      </c>
      <c r="B33" s="7" t="s">
        <v>51</v>
      </c>
      <c r="C33" s="38"/>
    </row>
    <row r="34" spans="1:3" x14ac:dyDescent="0.2">
      <c r="A34" s="10" t="s">
        <v>52</v>
      </c>
      <c r="B34" s="7" t="s">
        <v>53</v>
      </c>
      <c r="C34" s="38"/>
    </row>
    <row r="35" spans="1:3" x14ac:dyDescent="0.2">
      <c r="A35" s="10" t="s">
        <v>54</v>
      </c>
      <c r="B35" s="7" t="s">
        <v>55</v>
      </c>
      <c r="C35" s="38"/>
    </row>
    <row r="36" spans="1:3" x14ac:dyDescent="0.2">
      <c r="A36" s="10" t="s">
        <v>56</v>
      </c>
      <c r="B36" s="7" t="s">
        <v>57</v>
      </c>
      <c r="C36" s="38"/>
    </row>
    <row r="37" spans="1:3" x14ac:dyDescent="0.2">
      <c r="A37" s="10" t="s">
        <v>58</v>
      </c>
      <c r="B37" s="7" t="s">
        <v>59</v>
      </c>
      <c r="C37" s="38"/>
    </row>
    <row r="38" spans="1:3" x14ac:dyDescent="0.2">
      <c r="A38" s="10" t="s">
        <v>60</v>
      </c>
      <c r="B38" s="7" t="s">
        <v>61</v>
      </c>
      <c r="C38" s="38"/>
    </row>
    <row r="39" spans="1:3" x14ac:dyDescent="0.2">
      <c r="A39" s="10" t="s">
        <v>62</v>
      </c>
      <c r="B39" s="7" t="s">
        <v>63</v>
      </c>
      <c r="C39" s="38"/>
    </row>
    <row r="40" spans="1:3" x14ac:dyDescent="0.2">
      <c r="A40" s="10" t="s">
        <v>64</v>
      </c>
      <c r="B40" s="7" t="s">
        <v>65</v>
      </c>
      <c r="C40" s="38"/>
    </row>
    <row r="41" spans="1:3" x14ac:dyDescent="0.2">
      <c r="A41" s="10" t="s">
        <v>66</v>
      </c>
      <c r="B41" s="7" t="s">
        <v>67</v>
      </c>
      <c r="C41" s="38"/>
    </row>
    <row r="42" spans="1:3" x14ac:dyDescent="0.2">
      <c r="A42" s="10" t="s">
        <v>68</v>
      </c>
      <c r="B42" s="7" t="s">
        <v>69</v>
      </c>
      <c r="C42" s="38"/>
    </row>
    <row r="43" spans="1:3" x14ac:dyDescent="0.2">
      <c r="A43" s="10" t="s">
        <v>70</v>
      </c>
      <c r="B43" s="7" t="s">
        <v>71</v>
      </c>
      <c r="C43" s="38"/>
    </row>
    <row r="44" spans="1:3" x14ac:dyDescent="0.2">
      <c r="A44" s="10" t="s">
        <v>72</v>
      </c>
      <c r="B44" s="7" t="s">
        <v>73</v>
      </c>
      <c r="C44" s="38"/>
    </row>
    <row r="45" spans="1:3" x14ac:dyDescent="0.2">
      <c r="A45" s="10" t="s">
        <v>74</v>
      </c>
      <c r="B45" s="7" t="s">
        <v>75</v>
      </c>
      <c r="C45" s="38"/>
    </row>
    <row r="46" spans="1:3" x14ac:dyDescent="0.2">
      <c r="A46" s="10" t="s">
        <v>76</v>
      </c>
      <c r="B46" s="7" t="s">
        <v>77</v>
      </c>
      <c r="C46" s="38"/>
    </row>
    <row r="47" spans="1:3" x14ac:dyDescent="0.2">
      <c r="A47" s="10" t="s">
        <v>78</v>
      </c>
      <c r="B47" s="7" t="s">
        <v>79</v>
      </c>
      <c r="C47" s="38"/>
    </row>
    <row r="48" spans="1:3" x14ac:dyDescent="0.2">
      <c r="A48" s="10" t="s">
        <v>80</v>
      </c>
      <c r="B48" s="7" t="s">
        <v>81</v>
      </c>
      <c r="C48" s="38"/>
    </row>
    <row r="49" spans="1:3" x14ac:dyDescent="0.2">
      <c r="A49" s="10" t="s">
        <v>82</v>
      </c>
      <c r="B49" s="7" t="s">
        <v>83</v>
      </c>
      <c r="C49" s="38"/>
    </row>
    <row r="50" spans="1:3" x14ac:dyDescent="0.2">
      <c r="A50" s="10" t="s">
        <v>84</v>
      </c>
      <c r="B50" s="7" t="s">
        <v>85</v>
      </c>
      <c r="C50" s="38"/>
    </row>
    <row r="51" spans="1:3" x14ac:dyDescent="0.2">
      <c r="A51" s="10" t="s">
        <v>86</v>
      </c>
      <c r="B51" s="7" t="s">
        <v>87</v>
      </c>
      <c r="C51" s="38"/>
    </row>
    <row r="52" spans="1:3" x14ac:dyDescent="0.2">
      <c r="A52" s="10" t="s">
        <v>88</v>
      </c>
      <c r="B52" s="7" t="s">
        <v>89</v>
      </c>
      <c r="C52" s="38"/>
    </row>
    <row r="53" spans="1:3" x14ac:dyDescent="0.2">
      <c r="A53" s="10" t="s">
        <v>90</v>
      </c>
      <c r="B53" s="7" t="s">
        <v>91</v>
      </c>
      <c r="C53" s="38"/>
    </row>
    <row r="54" spans="1:3" x14ac:dyDescent="0.2">
      <c r="A54" s="10" t="s">
        <v>92</v>
      </c>
      <c r="B54" s="7" t="s">
        <v>93</v>
      </c>
      <c r="C54" s="38"/>
    </row>
    <row r="55" spans="1:3" x14ac:dyDescent="0.2">
      <c r="A55" s="10" t="s">
        <v>94</v>
      </c>
      <c r="B55" s="7" t="s">
        <v>95</v>
      </c>
      <c r="C55" s="38"/>
    </row>
    <row r="56" spans="1:3" x14ac:dyDescent="0.2">
      <c r="A56" s="10" t="s">
        <v>96</v>
      </c>
      <c r="B56" s="7" t="s">
        <v>97</v>
      </c>
      <c r="C56" s="38"/>
    </row>
    <row r="57" spans="1:3" x14ac:dyDescent="0.2">
      <c r="A57" s="10" t="s">
        <v>98</v>
      </c>
      <c r="B57" s="7" t="s">
        <v>99</v>
      </c>
      <c r="C57" s="38"/>
    </row>
    <row r="58" spans="1:3" x14ac:dyDescent="0.2">
      <c r="A58" s="10" t="s">
        <v>100</v>
      </c>
      <c r="B58" s="7" t="s">
        <v>101</v>
      </c>
      <c r="C58" s="38"/>
    </row>
    <row r="59" spans="1:3" x14ac:dyDescent="0.2">
      <c r="A59" s="10" t="s">
        <v>102</v>
      </c>
      <c r="B59" s="7" t="s">
        <v>103</v>
      </c>
      <c r="C59" s="38"/>
    </row>
    <row r="60" spans="1:3" x14ac:dyDescent="0.2">
      <c r="A60" s="10" t="s">
        <v>104</v>
      </c>
      <c r="B60" s="7" t="s">
        <v>105</v>
      </c>
      <c r="C60" s="38"/>
    </row>
    <row r="61" spans="1:3" x14ac:dyDescent="0.2">
      <c r="A61" s="10" t="s">
        <v>106</v>
      </c>
      <c r="B61" s="7" t="s">
        <v>107</v>
      </c>
      <c r="C61" s="38"/>
    </row>
    <row r="62" spans="1:3" x14ac:dyDescent="0.2">
      <c r="A62" s="10" t="s">
        <v>108</v>
      </c>
      <c r="B62" s="7" t="s">
        <v>109</v>
      </c>
      <c r="C62" s="38"/>
    </row>
    <row r="63" spans="1:3" x14ac:dyDescent="0.2">
      <c r="A63" s="10" t="s">
        <v>110</v>
      </c>
      <c r="B63" s="7" t="s">
        <v>111</v>
      </c>
      <c r="C63" s="38"/>
    </row>
    <row r="64" spans="1:3" x14ac:dyDescent="0.2">
      <c r="A64" s="10">
        <v>66</v>
      </c>
      <c r="B64" s="7" t="s">
        <v>0</v>
      </c>
      <c r="C64" s="38"/>
    </row>
    <row r="65" spans="1:3" x14ac:dyDescent="0.2">
      <c r="A65" s="10"/>
      <c r="B65" s="7"/>
    </row>
    <row r="66" spans="1:3" x14ac:dyDescent="0.2">
      <c r="A66" s="11" t="s">
        <v>148</v>
      </c>
      <c r="B66" s="7"/>
      <c r="C66" s="37" t="s">
        <v>161</v>
      </c>
    </row>
    <row r="67" spans="1:3" ht="13.5" thickBot="1" x14ac:dyDescent="0.25">
      <c r="A67" s="9" t="s">
        <v>143</v>
      </c>
      <c r="B67" s="9" t="s">
        <v>3</v>
      </c>
    </row>
    <row r="68" spans="1:3" s="2" customFormat="1" x14ac:dyDescent="0.2">
      <c r="A68" s="19">
        <v>1</v>
      </c>
      <c r="B68" s="7" t="s">
        <v>117</v>
      </c>
      <c r="C68" s="27"/>
    </row>
    <row r="69" spans="1:3" s="2" customFormat="1" x14ac:dyDescent="0.2">
      <c r="A69" s="19">
        <v>2</v>
      </c>
      <c r="B69" s="7" t="s">
        <v>118</v>
      </c>
      <c r="C69" s="27"/>
    </row>
    <row r="70" spans="1:3" s="2" customFormat="1" x14ac:dyDescent="0.2">
      <c r="A70" s="19">
        <v>3</v>
      </c>
      <c r="B70" s="7" t="s">
        <v>119</v>
      </c>
      <c r="C70" s="27"/>
    </row>
    <row r="71" spans="1:3" s="2" customFormat="1" x14ac:dyDescent="0.2">
      <c r="A71" s="19">
        <v>4</v>
      </c>
      <c r="B71" s="7" t="s">
        <v>120</v>
      </c>
      <c r="C71" s="27"/>
    </row>
    <row r="72" spans="1:3" s="2" customFormat="1" x14ac:dyDescent="0.2">
      <c r="A72" s="19">
        <v>5</v>
      </c>
      <c r="B72" s="7" t="s">
        <v>121</v>
      </c>
      <c r="C72" s="27"/>
    </row>
    <row r="73" spans="1:3" s="2" customFormat="1" x14ac:dyDescent="0.2">
      <c r="A73" s="19">
        <v>6</v>
      </c>
      <c r="B73" s="7" t="s">
        <v>1</v>
      </c>
      <c r="C73" s="27"/>
    </row>
    <row r="74" spans="1:3" s="2" customFormat="1" x14ac:dyDescent="0.2">
      <c r="A74" s="21"/>
      <c r="B74" s="7"/>
    </row>
    <row r="75" spans="1:3" s="2" customFormat="1" x14ac:dyDescent="0.2">
      <c r="A75" s="22"/>
      <c r="B75" s="7"/>
    </row>
    <row r="76" spans="1:3" customFormat="1" x14ac:dyDescent="0.2">
      <c r="A76" s="23"/>
      <c r="B76" s="12"/>
    </row>
    <row r="77" spans="1:3" customFormat="1" x14ac:dyDescent="0.2">
      <c r="A77" s="23"/>
      <c r="B77" s="12"/>
    </row>
    <row r="78" spans="1:3" customFormat="1" x14ac:dyDescent="0.2">
      <c r="A78" s="23"/>
      <c r="B78" s="12"/>
    </row>
    <row r="79" spans="1:3" customFormat="1" x14ac:dyDescent="0.2">
      <c r="A79" s="24"/>
    </row>
    <row r="80" spans="1:3" customFormat="1" x14ac:dyDescent="0.2">
      <c r="A80" s="24"/>
    </row>
    <row r="81" spans="1:1" customFormat="1" x14ac:dyDescent="0.2">
      <c r="A81" s="24"/>
    </row>
    <row r="82" spans="1:1" customFormat="1" x14ac:dyDescent="0.2">
      <c r="A82" s="25"/>
    </row>
    <row r="83" spans="1:1" customFormat="1" x14ac:dyDescent="0.2">
      <c r="A83" s="25"/>
    </row>
    <row r="84" spans="1:1" customFormat="1" x14ac:dyDescent="0.2">
      <c r="A84" s="25"/>
    </row>
    <row r="85" spans="1:1" customFormat="1" x14ac:dyDescent="0.2">
      <c r="A85" s="25"/>
    </row>
    <row r="86" spans="1:1" customFormat="1" x14ac:dyDescent="0.2">
      <c r="A86" s="25"/>
    </row>
    <row r="87" spans="1:1" customFormat="1" x14ac:dyDescent="0.2">
      <c r="A87" s="25"/>
    </row>
    <row r="88" spans="1:1" customFormat="1" x14ac:dyDescent="0.2">
      <c r="A88" s="25"/>
    </row>
    <row r="89" spans="1:1" customFormat="1" x14ac:dyDescent="0.2">
      <c r="A89" s="25"/>
    </row>
    <row r="90" spans="1:1" customFormat="1" x14ac:dyDescent="0.2">
      <c r="A90" s="25"/>
    </row>
    <row r="91" spans="1:1" customFormat="1" x14ac:dyDescent="0.2">
      <c r="A91" s="25"/>
    </row>
    <row r="92" spans="1:1" customFormat="1" x14ac:dyDescent="0.2">
      <c r="A92" s="25"/>
    </row>
    <row r="93" spans="1:1" customFormat="1" x14ac:dyDescent="0.2">
      <c r="A93" s="25"/>
    </row>
  </sheetData>
  <customSheetViews>
    <customSheetView guid="{75F4105B-E6D1-4DE4-94A5-9C1EC079E14A}" fitToPage="1" showRuler="0">
      <pane ySplit="5" topLeftCell="A6" activePane="bottomLeft" state="frozen"/>
      <selection pane="bottomLeft" activeCell="D67" sqref="D67"/>
      <pageMargins left="0.75" right="0.75" top="1" bottom="1" header="0" footer="0"/>
      <pageSetup paperSize="9" orientation="portrait" horizontalDpi="0" verticalDpi="0" r:id="rId1"/>
      <headerFooter alignWithMargins="0"/>
    </customSheetView>
    <customSheetView guid="{54A57B99-F50A-416F-B924-D4FA7613B55E}" fitToPage="1" showRuler="0">
      <pane ySplit="5" topLeftCell="A48" activePane="bottomLeft" state="frozen"/>
      <selection pane="bottomLeft" activeCell="C65" sqref="C65"/>
      <pageMargins left="0.75" right="0.75" top="1" bottom="1" header="0" footer="0"/>
      <pageSetup paperSize="9" scale="92" orientation="portrait" r:id="rId2"/>
      <headerFooter alignWithMargins="0"/>
    </customSheetView>
  </customSheetViews>
  <phoneticPr fontId="0" type="noConversion"/>
  <hyperlinks>
    <hyperlink ref="C5" location="'Diseño'!$B$3" display="SEXO"/>
    <hyperlink ref="C10" location="'Diseño'!$B$4" display="PROVNAC *** (2 veces más)"/>
    <hyperlink ref="C66" location="'Diseño'!$B$16" display="TAMUALTA *** (2 veces más)"/>
  </hyperlinks>
  <pageMargins left="0.75" right="0.75" top="1" bottom="1" header="0" footer="0"/>
  <pageSetup paperSize="9" scale="9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Diseño</vt:lpstr>
      <vt:lpstr>Tablas1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2014-02-27T09:06:50Z</cp:lastPrinted>
  <dcterms:created xsi:type="dcterms:W3CDTF">2012-01-25T12:15:49Z</dcterms:created>
  <dcterms:modified xsi:type="dcterms:W3CDTF">2019-12-04T12:46:33Z</dcterms:modified>
</cp:coreProperties>
</file>