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F:\ECUE\A_Plantillas_Base_2010\Serie_1995-2022\Publicaciones\Internet\enviados\2023-09-18\"/>
    </mc:Choice>
  </mc:AlternateContent>
  <xr:revisionPtr revIDLastSave="0" documentId="13_ncr:1_{6B976C15-28E7-49C3-989E-D68F9F8669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 of Tables" sheetId="2" r:id="rId1"/>
    <sheet name="Tabla_1" sheetId="1" r:id="rId2"/>
    <sheet name="Tabla_2" sheetId="3" r:id="rId3"/>
    <sheet name="Tabla_3" sheetId="4" r:id="rId4"/>
    <sheet name="Tabla_4" sheetId="5" r:id="rId5"/>
    <sheet name="Tabla_5" sheetId="6" r:id="rId6"/>
    <sheet name="Tabla_6" sheetId="7" r:id="rId7"/>
  </sheets>
  <definedNames>
    <definedName name="_xlnm.Print_Area" localSheetId="0">'List of Tables'!$A$1:$H$50</definedName>
    <definedName name="_xlnm.Print_Area" localSheetId="6">Tabla_6!$C$2:$AK$18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30" i="4" l="1"/>
  <c r="BE30" i="4"/>
  <c r="BF30" i="4"/>
  <c r="BG30" i="4"/>
  <c r="BC30" i="4"/>
  <c r="BE10" i="3"/>
  <c r="BE30" i="3"/>
  <c r="BG10" i="3"/>
  <c r="BG30" i="3"/>
  <c r="BC10" i="3"/>
  <c r="BC30" i="3"/>
  <c r="BF50" i="1"/>
  <c r="BD50" i="1"/>
  <c r="BB50" i="1"/>
  <c r="BF30" i="1"/>
  <c r="BD30" i="1"/>
</calcChain>
</file>

<file path=xl/sharedStrings.xml><?xml version="1.0" encoding="utf-8"?>
<sst xmlns="http://schemas.openxmlformats.org/spreadsheetml/2006/main" count="492" uniqueCount="84">
  <si>
    <t>1995</t>
  </si>
  <si>
    <t>1996</t>
  </si>
  <si>
    <t>1997</t>
  </si>
  <si>
    <t>1998</t>
  </si>
  <si>
    <t>1999</t>
  </si>
  <si>
    <t>2000</t>
  </si>
  <si>
    <t>2001</t>
  </si>
  <si>
    <t xml:space="preserve">2002 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</si>
  <si>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</si>
  <si>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</si>
  <si>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</si>
  <si>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</si>
  <si>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</si>
  <si>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</si>
  <si>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</si>
  <si>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</si>
  <si>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</si>
  <si>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</si>
  <si>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</si>
  <si>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</si>
  <si>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 xml:space="preserve">2015 </t>
  </si>
  <si>
    <t>TOTAL</t>
  </si>
  <si>
    <t xml:space="preserve">2010 </t>
  </si>
  <si>
    <t xml:space="preserve">2011 </t>
  </si>
  <si>
    <t xml:space="preserve">2012 </t>
  </si>
  <si>
    <t xml:space="preserve">2013 </t>
  </si>
  <si>
    <t>Productividad y costes laborales (Tasas de variación interanual)</t>
  </si>
  <si>
    <t xml:space="preserve"> &lt;&lt; Índice de tablas</t>
  </si>
  <si>
    <t>National Statistics Institute</t>
  </si>
  <si>
    <t>Compensation of employees</t>
  </si>
  <si>
    <t>Employment</t>
  </si>
  <si>
    <t>Employment. Persons</t>
  </si>
  <si>
    <t xml:space="preserve"> &lt;&lt; Table index</t>
  </si>
  <si>
    <t>Unit: EUR million</t>
  </si>
  <si>
    <t>Agriculture, forestry, livestock and fishing</t>
  </si>
  <si>
    <t>Industry</t>
  </si>
  <si>
    <t>Construction</t>
  </si>
  <si>
    <t>Service activities</t>
  </si>
  <si>
    <t xml:space="preserve">      Trade, transport and accommodation and restaurants</t>
  </si>
  <si>
    <t xml:space="preserve">      Information and communication</t>
  </si>
  <si>
    <t xml:space="preserve">      Financial and insurance activities</t>
  </si>
  <si>
    <t xml:space="preserve">      Real estate activities</t>
  </si>
  <si>
    <t xml:space="preserve">      Professional, scientific and technical activities and other</t>
  </si>
  <si>
    <t xml:space="preserve">      Public administration, education and health activities</t>
  </si>
  <si>
    <t xml:space="preserve">      Arts, entertainment and other services</t>
  </si>
  <si>
    <t>Total employment</t>
  </si>
  <si>
    <t>Unit: thousands of jobs</t>
  </si>
  <si>
    <t xml:space="preserve">     of which: manufacturing</t>
  </si>
  <si>
    <t>Unit: thousands of hours</t>
  </si>
  <si>
    <t>Unit: thousands of persons</t>
  </si>
  <si>
    <t>Total persons</t>
  </si>
  <si>
    <t>Employees: persons</t>
  </si>
  <si>
    <t>(P)  Provisional estimate</t>
  </si>
  <si>
    <t>(A) Advanced estimate</t>
  </si>
  <si>
    <t>Productivity and labour costs (Year-to-year rates of growth)</t>
  </si>
  <si>
    <t xml:space="preserve">Productivity and labour costs </t>
  </si>
  <si>
    <t>Labour productivity per full time equivalent employment</t>
  </si>
  <si>
    <t>Labour productivity per hour worked</t>
  </si>
  <si>
    <t>Compensation per full time equivalent employment</t>
  </si>
  <si>
    <t>Unit labour cost</t>
  </si>
  <si>
    <t>Total employment: hours</t>
  </si>
  <si>
    <t>Employees: hours</t>
  </si>
  <si>
    <t>Total employment: full-time equivalent jobs</t>
  </si>
  <si>
    <t>Employees: full-time equivalent jobs</t>
  </si>
  <si>
    <t>Employees</t>
  </si>
  <si>
    <t>Employment. Jobs</t>
  </si>
  <si>
    <t>Employment. Full-time equivalent jobs</t>
  </si>
  <si>
    <t>Employment. Hours worked</t>
  </si>
  <si>
    <t>Productivity and labour costs</t>
  </si>
  <si>
    <t>Employment and compensation of employees</t>
  </si>
  <si>
    <t>Wages and salaries</t>
  </si>
  <si>
    <t>Employers' social contributions</t>
  </si>
  <si>
    <t xml:space="preserve">Table 1. </t>
  </si>
  <si>
    <t xml:space="preserve">Table 2. </t>
  </si>
  <si>
    <t>Table 3.</t>
  </si>
  <si>
    <t xml:space="preserve">Table 4. </t>
  </si>
  <si>
    <t>Table 5.</t>
  </si>
  <si>
    <t>Table 6.</t>
  </si>
  <si>
    <t>Annual Spanish National Accounts. 2019 Benchmark Revision</t>
  </si>
  <si>
    <t>2019(P)</t>
  </si>
  <si>
    <t>2021(P)</t>
  </si>
  <si>
    <t>2022(A)</t>
  </si>
  <si>
    <t>In this publication of 18 September 2023, in addition to the revisions that fall within the usual policy framework, there is also a revision in the compensartion of employees the years 2018 and 2019 for the industry "Agriculture, forestry, livestock and fishing".</t>
  </si>
  <si>
    <t>This revision follows a revision in the Economic Accounts for Agriculture that took place in October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</si>
</sst>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Univers"/>
      <family val="2"/>
    </font>
    <font>
      <sz val="10"/>
      <name val="Univers"/>
      <family val="2"/>
    </font>
    <font>
      <sz val="10"/>
      <name val="MS Sans Serif"/>
    </font>
    <font>
      <sz val="9"/>
      <name val="Arial"/>
      <family val="2"/>
    </font>
    <font>
      <b/>
      <sz val="12"/>
      <name val="Univers"/>
      <family val="2"/>
    </font>
    <font>
      <b/>
      <sz val="11"/>
      <color indexed="18"/>
      <name val="Univers"/>
      <family val="2"/>
    </font>
    <font>
      <sz val="9"/>
      <color indexed="62"/>
      <name val="Univers"/>
      <family val="2"/>
    </font>
    <font>
      <sz val="12"/>
      <name val="Univers"/>
      <family val="2"/>
    </font>
    <font>
      <sz val="9"/>
      <name val="Univers"/>
      <family val="2"/>
    </font>
    <font>
      <sz val="11"/>
      <name val="Univers"/>
      <family val="2"/>
    </font>
    <font>
      <b/>
      <sz val="9"/>
      <name val="Univers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  <charset val="1"/>
    </font>
    <font>
      <sz val="10"/>
      <name val="Univers"/>
      <family val="2"/>
      <charset val="1"/>
    </font>
    <font>
      <sz val="9"/>
      <name val="Univers"/>
      <family val="2"/>
      <charset val="1"/>
    </font>
    <font>
      <sz val="11"/>
      <name val="Univers"/>
      <family val="2"/>
      <charset val="1"/>
    </font>
    <font>
      <b/>
      <sz val="9"/>
      <name val="Univers"/>
      <family val="2"/>
      <charset val="1"/>
    </font>
    <font>
      <sz val="11"/>
      <color indexed="8"/>
      <name val="Univers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color theme="4" tint="-0.249977111117893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Tahoma"/>
      <family val="2"/>
    </font>
    <font>
      <u/>
      <sz val="10"/>
      <color indexed="12"/>
      <name val="Arial"/>
      <family val="2"/>
    </font>
    <font>
      <sz val="9"/>
      <color theme="4" tint="-0.499984740745262"/>
      <name val="Arial"/>
      <family val="2"/>
    </font>
    <font>
      <sz val="9"/>
      <color indexed="23"/>
      <name val="Arial"/>
      <family val="2"/>
    </font>
    <font>
      <b/>
      <sz val="11"/>
      <color indexed="18"/>
      <name val="Arial"/>
      <family val="2"/>
    </font>
    <font>
      <b/>
      <sz val="9"/>
      <name val="Tahoma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indexed="42"/>
      <name val="Tahoma"/>
      <family val="2"/>
    </font>
    <font>
      <sz val="14"/>
      <name val="Tahoma"/>
      <family val="2"/>
    </font>
    <font>
      <b/>
      <sz val="12"/>
      <color rgb="FF366092"/>
      <name val="Cambria"/>
      <family val="1"/>
    </font>
    <font>
      <b/>
      <sz val="14"/>
      <name val="Tahoma"/>
      <family val="2"/>
    </font>
    <font>
      <b/>
      <sz val="10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FF"/>
        <bgColor rgb="FFEEF2F8"/>
      </patternFill>
    </fill>
    <fill>
      <patternFill patternType="solid">
        <fgColor rgb="FFEEF2F8"/>
        <bgColor rgb="FFDEE7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6C5DF"/>
        <bgColor indexed="64"/>
      </patternFill>
    </fill>
    <fill>
      <patternFill patternType="solid">
        <fgColor rgb="FFB6C5D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0"/>
        <bgColor rgb="FFEEF2F8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51"/>
      </bottom>
      <diagonal/>
    </border>
    <border>
      <left/>
      <right/>
      <top style="thin">
        <color indexed="51"/>
      </top>
      <bottom/>
      <diagonal/>
    </border>
    <border>
      <left/>
      <right/>
      <top style="thin">
        <color indexed="51"/>
      </top>
      <bottom style="thin">
        <color indexed="51"/>
      </bottom>
      <diagonal/>
    </border>
    <border>
      <left/>
      <right/>
      <top/>
      <bottom style="thin">
        <color indexed="51"/>
      </bottom>
      <diagonal/>
    </border>
    <border>
      <left/>
      <right/>
      <top/>
      <bottom style="thin">
        <color rgb="FFEEF2F8"/>
      </bottom>
      <diagonal/>
    </border>
    <border>
      <left/>
      <right/>
      <top/>
      <bottom style="medium">
        <color rgb="FFEEF2F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3" fillId="0" borderId="0" applyNumberFormat="0" applyFill="0" applyBorder="0" applyAlignment="0" applyProtection="0"/>
    <xf numFmtId="0" fontId="14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109">
    <xf numFmtId="0" fontId="0" fillId="0" borderId="0" xfId="0"/>
    <xf numFmtId="0" fontId="1" fillId="2" borderId="0" xfId="2" applyFill="1"/>
    <xf numFmtId="0" fontId="1" fillId="2" borderId="0" xfId="2" applyFill="1" applyAlignment="1">
      <alignment vertical="center"/>
    </xf>
    <xf numFmtId="0" fontId="3" fillId="3" borderId="0" xfId="4" applyFont="1" applyFill="1"/>
    <xf numFmtId="0" fontId="3" fillId="0" borderId="0" xfId="4" applyFont="1"/>
    <xf numFmtId="0" fontId="6" fillId="3" borderId="0" xfId="4" applyFont="1" applyFill="1"/>
    <xf numFmtId="0" fontId="7" fillId="3" borderId="0" xfId="1" applyFont="1" applyFill="1" applyAlignment="1">
      <alignment horizontal="left"/>
    </xf>
    <xf numFmtId="0" fontId="7" fillId="4" borderId="0" xfId="4" applyFont="1" applyFill="1" applyAlignment="1">
      <alignment vertical="center"/>
    </xf>
    <xf numFmtId="0" fontId="7" fillId="3" borderId="0" xfId="4" applyFont="1" applyFill="1" applyAlignment="1">
      <alignment vertical="center"/>
    </xf>
    <xf numFmtId="0" fontId="8" fillId="4" borderId="0" xfId="4" applyFont="1" applyFill="1"/>
    <xf numFmtId="0" fontId="8" fillId="3" borderId="0" xfId="4" applyFont="1" applyFill="1"/>
    <xf numFmtId="0" fontId="9" fillId="0" borderId="0" xfId="4" applyFont="1"/>
    <xf numFmtId="0" fontId="2" fillId="3" borderId="0" xfId="4" applyFont="1" applyFill="1" applyAlignment="1">
      <alignment vertical="center"/>
    </xf>
    <xf numFmtId="0" fontId="9" fillId="3" borderId="0" xfId="4" applyFont="1" applyFill="1"/>
    <xf numFmtId="0" fontId="10" fillId="3" borderId="0" xfId="4" applyFont="1" applyFill="1" applyAlignment="1">
      <alignment horizontal="left"/>
    </xf>
    <xf numFmtId="0" fontId="11" fillId="0" borderId="0" xfId="4" applyFont="1"/>
    <xf numFmtId="3" fontId="10" fillId="3" borderId="3" xfId="4" applyNumberFormat="1" applyFont="1" applyFill="1" applyBorder="1" applyAlignment="1">
      <alignment horizontal="right"/>
    </xf>
    <xf numFmtId="0" fontId="11" fillId="3" borderId="0" xfId="4" applyFont="1" applyFill="1"/>
    <xf numFmtId="0" fontId="12" fillId="3" borderId="1" xfId="4" applyFont="1" applyFill="1" applyBorder="1" applyAlignment="1">
      <alignment vertical="center"/>
    </xf>
    <xf numFmtId="3" fontId="12" fillId="5" borderId="1" xfId="4" applyNumberFormat="1" applyFont="1" applyFill="1" applyBorder="1" applyAlignment="1">
      <alignment horizontal="right" vertical="center"/>
    </xf>
    <xf numFmtId="0" fontId="6" fillId="3" borderId="0" xfId="4" applyFont="1" applyFill="1" applyAlignment="1">
      <alignment vertical="center"/>
    </xf>
    <xf numFmtId="3" fontId="12" fillId="3" borderId="0" xfId="4" applyNumberFormat="1" applyFont="1" applyFill="1" applyAlignment="1">
      <alignment horizontal="right" vertical="center"/>
    </xf>
    <xf numFmtId="3" fontId="6" fillId="4" borderId="0" xfId="4" applyNumberFormat="1" applyFont="1" applyFill="1"/>
    <xf numFmtId="0" fontId="6" fillId="4" borderId="0" xfId="4" applyFont="1" applyFill="1"/>
    <xf numFmtId="3" fontId="6" fillId="3" borderId="0" xfId="4" applyNumberFormat="1" applyFont="1" applyFill="1"/>
    <xf numFmtId="164" fontId="11" fillId="0" borderId="0" xfId="4" applyNumberFormat="1" applyFont="1"/>
    <xf numFmtId="164" fontId="3" fillId="3" borderId="0" xfId="4" applyNumberFormat="1" applyFont="1" applyFill="1"/>
    <xf numFmtId="164" fontId="3" fillId="0" borderId="0" xfId="4" applyNumberFormat="1" applyFont="1"/>
    <xf numFmtId="0" fontId="2" fillId="3" borderId="0" xfId="4" applyFont="1" applyFill="1"/>
    <xf numFmtId="0" fontId="9" fillId="3" borderId="0" xfId="4" applyFont="1" applyFill="1" applyAlignment="1">
      <alignment vertical="center"/>
    </xf>
    <xf numFmtId="0" fontId="10" fillId="0" borderId="0" xfId="4" applyFont="1" applyAlignment="1">
      <alignment horizontal="right"/>
    </xf>
    <xf numFmtId="0" fontId="9" fillId="3" borderId="3" xfId="4" applyFont="1" applyFill="1" applyBorder="1"/>
    <xf numFmtId="164" fontId="11" fillId="3" borderId="0" xfId="4" applyNumberFormat="1" applyFont="1" applyFill="1"/>
    <xf numFmtId="164" fontId="10" fillId="3" borderId="0" xfId="4" applyNumberFormat="1" applyFont="1" applyFill="1" applyAlignment="1">
      <alignment horizontal="right"/>
    </xf>
    <xf numFmtId="0" fontId="16" fillId="6" borderId="0" xfId="6" applyFont="1" applyFill="1" applyAlignment="1">
      <alignment horizontal="left" vertical="top"/>
    </xf>
    <xf numFmtId="3" fontId="10" fillId="3" borderId="0" xfId="4" applyNumberFormat="1" applyFont="1" applyFill="1" applyAlignment="1">
      <alignment horizontal="right"/>
    </xf>
    <xf numFmtId="0" fontId="16" fillId="6" borderId="0" xfId="6" applyFont="1" applyFill="1"/>
    <xf numFmtId="0" fontId="16" fillId="6" borderId="5" xfId="6" applyFont="1" applyFill="1" applyBorder="1"/>
    <xf numFmtId="0" fontId="9" fillId="3" borderId="4" xfId="4" applyFont="1" applyFill="1" applyBorder="1"/>
    <xf numFmtId="3" fontId="10" fillId="3" borderId="4" xfId="4" applyNumberFormat="1" applyFont="1" applyFill="1" applyBorder="1" applyAlignment="1">
      <alignment horizontal="right"/>
    </xf>
    <xf numFmtId="0" fontId="17" fillId="0" borderId="0" xfId="6" applyFont="1"/>
    <xf numFmtId="0" fontId="18" fillId="7" borderId="6" xfId="6" applyFont="1" applyFill="1" applyBorder="1" applyAlignment="1">
      <alignment vertical="center"/>
    </xf>
    <xf numFmtId="3" fontId="12" fillId="3" borderId="1" xfId="4" applyNumberFormat="1" applyFont="1" applyFill="1" applyBorder="1" applyAlignment="1">
      <alignment horizontal="right" vertical="center"/>
    </xf>
    <xf numFmtId="4" fontId="10" fillId="3" borderId="0" xfId="4" applyNumberFormat="1" applyFont="1" applyFill="1"/>
    <xf numFmtId="0" fontId="15" fillId="0" borderId="0" xfId="6" applyFont="1"/>
    <xf numFmtId="164" fontId="19" fillId="0" borderId="0" xfId="4" applyNumberFormat="1" applyFont="1"/>
    <xf numFmtId="164" fontId="19" fillId="3" borderId="0" xfId="4" applyNumberFormat="1" applyFont="1" applyFill="1"/>
    <xf numFmtId="0" fontId="20" fillId="2" borderId="0" xfId="1" applyFont="1" applyFill="1" applyAlignment="1">
      <alignment vertical="center"/>
    </xf>
    <xf numFmtId="0" fontId="20" fillId="2" borderId="0" xfId="1" applyFont="1" applyFill="1" applyAlignment="1">
      <alignment horizontal="left"/>
    </xf>
    <xf numFmtId="0" fontId="23" fillId="0" borderId="0" xfId="7" applyFont="1" applyFill="1" applyBorder="1" applyAlignment="1" applyProtection="1">
      <alignment vertical="center"/>
    </xf>
    <xf numFmtId="0" fontId="28" fillId="0" borderId="0" xfId="7" applyFont="1" applyFill="1" applyBorder="1" applyAlignment="1" applyProtection="1">
      <alignment vertical="center"/>
    </xf>
    <xf numFmtId="0" fontId="21" fillId="0" borderId="0" xfId="8" applyFont="1" applyAlignment="1">
      <alignment horizontal="left" indent="1"/>
    </xf>
    <xf numFmtId="0" fontId="29" fillId="3" borderId="0" xfId="4" applyFont="1" applyFill="1"/>
    <xf numFmtId="0" fontId="24" fillId="3" borderId="0" xfId="4" applyFont="1" applyFill="1" applyAlignment="1">
      <alignment vertical="center"/>
    </xf>
    <xf numFmtId="0" fontId="22" fillId="3" borderId="0" xfId="4" applyFont="1" applyFill="1" applyAlignment="1">
      <alignment vertical="center"/>
    </xf>
    <xf numFmtId="0" fontId="30" fillId="3" borderId="0" xfId="1" applyFont="1" applyFill="1" applyAlignment="1">
      <alignment horizontal="left"/>
    </xf>
    <xf numFmtId="0" fontId="32" fillId="8" borderId="7" xfId="0" applyFont="1" applyFill="1" applyBorder="1" applyAlignment="1">
      <alignment horizontal="left" wrapText="1"/>
    </xf>
    <xf numFmtId="0" fontId="33" fillId="8" borderId="7" xfId="0" applyFont="1" applyFill="1" applyBorder="1" applyAlignment="1">
      <alignment horizontal="left" wrapText="1"/>
    </xf>
    <xf numFmtId="0" fontId="32" fillId="9" borderId="7" xfId="0" applyFont="1" applyFill="1" applyBorder="1" applyAlignment="1">
      <alignment horizontal="left" wrapText="1"/>
    </xf>
    <xf numFmtId="0" fontId="36" fillId="3" borderId="0" xfId="5" applyFont="1" applyFill="1" applyAlignment="1" applyProtection="1">
      <alignment horizontal="left"/>
    </xf>
    <xf numFmtId="0" fontId="32" fillId="10" borderId="8" xfId="0" applyFont="1" applyFill="1" applyBorder="1" applyAlignment="1">
      <alignment horizontal="center" vertical="center" wrapText="1"/>
    </xf>
    <xf numFmtId="165" fontId="38" fillId="0" borderId="0" xfId="9" quotePrefix="1" applyNumberFormat="1" applyFont="1" applyAlignment="1">
      <alignment horizontal="left"/>
    </xf>
    <xf numFmtId="3" fontId="5" fillId="11" borderId="0" xfId="4" applyNumberFormat="1" applyFont="1" applyFill="1" applyAlignment="1">
      <alignment horizontal="right"/>
    </xf>
    <xf numFmtId="0" fontId="21" fillId="3" borderId="0" xfId="4" applyFont="1" applyFill="1"/>
    <xf numFmtId="0" fontId="1" fillId="3" borderId="0" xfId="4" applyFill="1"/>
    <xf numFmtId="164" fontId="5" fillId="11" borderId="0" xfId="4" applyNumberFormat="1" applyFont="1" applyFill="1" applyAlignment="1">
      <alignment horizontal="right"/>
    </xf>
    <xf numFmtId="0" fontId="5" fillId="6" borderId="0" xfId="6" applyFont="1" applyFill="1" applyAlignment="1">
      <alignment horizontal="left" vertical="top"/>
    </xf>
    <xf numFmtId="0" fontId="21" fillId="3" borderId="0" xfId="1" applyFont="1" applyFill="1" applyAlignment="1">
      <alignment horizontal="left"/>
    </xf>
    <xf numFmtId="0" fontId="20" fillId="12" borderId="0" xfId="2" applyFont="1" applyFill="1" applyAlignment="1">
      <alignment vertical="center"/>
    </xf>
    <xf numFmtId="0" fontId="21" fillId="12" borderId="0" xfId="2" applyFont="1" applyFill="1" applyAlignment="1">
      <alignment vertical="center"/>
    </xf>
    <xf numFmtId="0" fontId="5" fillId="3" borderId="0" xfId="4" applyFont="1" applyFill="1" applyAlignment="1">
      <alignment horizontal="left" vertical="top"/>
    </xf>
    <xf numFmtId="0" fontId="22" fillId="2" borderId="0" xfId="2" applyFont="1" applyFill="1" applyAlignment="1">
      <alignment vertical="center"/>
    </xf>
    <xf numFmtId="0" fontId="28" fillId="2" borderId="0" xfId="5" applyFont="1" applyFill="1" applyBorder="1" applyAlignment="1" applyProtection="1">
      <alignment vertical="center"/>
    </xf>
    <xf numFmtId="0" fontId="2" fillId="2" borderId="0" xfId="2" applyFont="1" applyFill="1" applyAlignment="1">
      <alignment vertical="center"/>
    </xf>
    <xf numFmtId="0" fontId="4" fillId="3" borderId="0" xfId="3" applyFill="1"/>
    <xf numFmtId="0" fontId="0" fillId="3" borderId="0" xfId="0" applyFill="1"/>
    <xf numFmtId="3" fontId="5" fillId="3" borderId="0" xfId="4" applyNumberFormat="1" applyFont="1" applyFill="1" applyAlignment="1">
      <alignment horizontal="right"/>
    </xf>
    <xf numFmtId="164" fontId="5" fillId="3" borderId="0" xfId="4" applyNumberFormat="1" applyFont="1" applyFill="1" applyAlignment="1">
      <alignment horizontal="right"/>
    </xf>
    <xf numFmtId="0" fontId="34" fillId="3" borderId="0" xfId="9" applyFont="1" applyFill="1"/>
    <xf numFmtId="0" fontId="26" fillId="3" borderId="0" xfId="9" applyFont="1" applyFill="1"/>
    <xf numFmtId="165" fontId="26" fillId="3" borderId="0" xfId="9" applyNumberFormat="1" applyFont="1" applyFill="1"/>
    <xf numFmtId="0" fontId="20" fillId="3" borderId="0" xfId="8" applyFont="1" applyFill="1"/>
    <xf numFmtId="165" fontId="35" fillId="3" borderId="0" xfId="9" applyNumberFormat="1" applyFont="1" applyFill="1"/>
    <xf numFmtId="0" fontId="35" fillId="3" borderId="0" xfId="9" applyFont="1" applyFill="1"/>
    <xf numFmtId="0" fontId="20" fillId="3" borderId="0" xfId="8" applyFont="1" applyFill="1" applyAlignment="1">
      <alignment horizontal="left" indent="1"/>
    </xf>
    <xf numFmtId="165" fontId="26" fillId="3" borderId="0" xfId="9" applyNumberFormat="1" applyFont="1" applyFill="1" applyAlignment="1">
      <alignment horizontal="centerContinuous"/>
    </xf>
    <xf numFmtId="0" fontId="21" fillId="3" borderId="0" xfId="8" applyFont="1" applyFill="1" applyAlignment="1">
      <alignment horizontal="left" indent="1"/>
    </xf>
    <xf numFmtId="0" fontId="37" fillId="3" borderId="0" xfId="8" applyFont="1" applyFill="1"/>
    <xf numFmtId="0" fontId="15" fillId="13" borderId="0" xfId="6" applyFont="1" applyFill="1"/>
    <xf numFmtId="165" fontId="25" fillId="3" borderId="0" xfId="9" applyNumberFormat="1" applyFont="1" applyFill="1"/>
    <xf numFmtId="165" fontId="1" fillId="3" borderId="0" xfId="9" applyNumberFormat="1" applyFill="1" applyAlignment="1">
      <alignment horizontal="centerContinuous"/>
    </xf>
    <xf numFmtId="0" fontId="24" fillId="13" borderId="0" xfId="6" applyFont="1" applyFill="1"/>
    <xf numFmtId="0" fontId="6" fillId="3" borderId="2" xfId="4" applyFont="1" applyFill="1" applyBorder="1"/>
    <xf numFmtId="0" fontId="15" fillId="3" borderId="0" xfId="6" applyFont="1" applyFill="1"/>
    <xf numFmtId="0" fontId="5" fillId="13" borderId="0" xfId="6" applyFont="1" applyFill="1" applyAlignment="1">
      <alignment horizontal="left" vertical="top"/>
    </xf>
    <xf numFmtId="164" fontId="9" fillId="3" borderId="0" xfId="4" applyNumberFormat="1" applyFont="1" applyFill="1"/>
    <xf numFmtId="0" fontId="1" fillId="13" borderId="5" xfId="6" applyFont="1" applyFill="1" applyBorder="1"/>
    <xf numFmtId="0" fontId="32" fillId="10" borderId="0" xfId="0" applyFont="1" applyFill="1" applyAlignment="1">
      <alignment horizontal="center" vertical="center" wrapText="1"/>
    </xf>
    <xf numFmtId="3" fontId="12" fillId="5" borderId="0" xfId="4" applyNumberFormat="1" applyFont="1" applyFill="1" applyAlignment="1">
      <alignment horizontal="right" vertical="center"/>
    </xf>
    <xf numFmtId="0" fontId="5" fillId="2" borderId="0" xfId="2" applyFont="1" applyFill="1"/>
    <xf numFmtId="0" fontId="4" fillId="0" borderId="0" xfId="3"/>
    <xf numFmtId="0" fontId="7" fillId="0" borderId="0" xfId="4" applyFont="1" applyAlignment="1">
      <alignment vertical="center"/>
    </xf>
    <xf numFmtId="0" fontId="8" fillId="0" borderId="0" xfId="4" applyFont="1"/>
    <xf numFmtId="164" fontId="5" fillId="0" borderId="0" xfId="4" applyNumberFormat="1" applyFont="1" applyAlignment="1">
      <alignment horizontal="right"/>
    </xf>
    <xf numFmtId="0" fontId="32" fillId="0" borderId="8" xfId="0" applyFont="1" applyBorder="1" applyAlignment="1">
      <alignment horizontal="center" vertical="center" wrapText="1"/>
    </xf>
    <xf numFmtId="0" fontId="31" fillId="9" borderId="0" xfId="8" applyFont="1" applyFill="1" applyAlignment="1">
      <alignment horizontal="left" vertical="center"/>
    </xf>
    <xf numFmtId="0" fontId="31" fillId="9" borderId="4" xfId="8" applyFont="1" applyFill="1" applyBorder="1" applyAlignment="1">
      <alignment horizontal="left" vertical="center"/>
    </xf>
    <xf numFmtId="0" fontId="22" fillId="9" borderId="0" xfId="8" applyFont="1" applyFill="1" applyAlignment="1">
      <alignment horizontal="left" vertical="center"/>
    </xf>
    <xf numFmtId="0" fontId="22" fillId="9" borderId="4" xfId="8" applyFont="1" applyFill="1" applyBorder="1" applyAlignment="1">
      <alignment horizontal="left" vertical="center"/>
    </xf>
  </cellXfs>
  <cellStyles count="10">
    <cellStyle name="Hipervínculo" xfId="5" builtinId="8"/>
    <cellStyle name="Hipervínculo_pibv" xfId="7" xr:uid="{00000000-0005-0000-0000-000001000000}"/>
    <cellStyle name="Normal" xfId="0" builtinId="0"/>
    <cellStyle name="Normal 2" xfId="3" xr:uid="{00000000-0005-0000-0000-000003000000}"/>
    <cellStyle name="Normal_Lista Tablas_1" xfId="1" xr:uid="{00000000-0005-0000-0000-000004000000}"/>
    <cellStyle name="Normal_Lista Tablas_1_pib0010" xfId="2" xr:uid="{00000000-0005-0000-0000-000005000000}"/>
    <cellStyle name="Normal_pib0010" xfId="4" xr:uid="{00000000-0005-0000-0000-000006000000}"/>
    <cellStyle name="Normal_pibv" xfId="8" xr:uid="{00000000-0005-0000-0000-000007000000}"/>
    <cellStyle name="Normal_tabcntr" xfId="9" xr:uid="{00000000-0005-0000-0000-000008000000}"/>
    <cellStyle name="Texto explicativo 2" xfId="6" xr:uid="{00000000-0005-0000-0000-000009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EE7F2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3366"/>
      <rgbColor rgb="00F3EDE9"/>
      <rgbColor rgb="00DDC6F4"/>
      <rgbColor rgb="00008080"/>
      <rgbColor rgb="00C0C0C0"/>
      <rgbColor rgb="00808080"/>
      <rgbColor rgb="008080FF"/>
      <rgbColor rgb="00802060"/>
      <rgbColor rgb="00FFFFFF"/>
      <rgbColor rgb="00A0E0E0"/>
      <rgbColor rgb="00600080"/>
      <rgbColor rgb="00FF8080"/>
      <rgbColor rgb="000080C0"/>
      <rgbColor rgb="00C0C0FF"/>
      <rgbColor rgb="0001000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4FA99E"/>
      <rgbColor rgb="0085B787"/>
      <rgbColor rgb="00C0D9BF"/>
      <rgbColor rgb="00A6CAF0"/>
      <rgbColor rgb="00CC9CCC"/>
      <rgbColor rgb="00CC99FF"/>
      <rgbColor rgb="00E3E3E3"/>
      <rgbColor rgb="003366FF"/>
      <rgbColor rgb="0033CCCC"/>
      <rgbColor rgb="00339933"/>
      <rgbColor rgb="00EEF2F8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B6C5DF"/>
      <rgbColor rgb="00993366"/>
      <rgbColor rgb="00333399"/>
      <rgbColor rgb="00424242"/>
    </indexedColors>
    <mruColors>
      <color rgb="FFB8CCE4"/>
      <color rgb="FFA5BAE5"/>
      <color rgb="FFA4C2E6"/>
      <color rgb="FF8CB2E0"/>
      <color rgb="FFADC8E9"/>
      <color rgb="FFBED4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>
    <pageSetUpPr fitToPage="1"/>
  </sheetPr>
  <dimension ref="B2:I20"/>
  <sheetViews>
    <sheetView showGridLines="0" showRowColHeaders="0" tabSelected="1" zoomScale="85" zoomScaleNormal="85" workbookViewId="0"/>
  </sheetViews>
  <sheetFormatPr baseColWidth="10" defaultColWidth="11.42578125" defaultRowHeight="12.75" x14ac:dyDescent="0.2"/>
  <cols>
    <col min="1" max="1" width="3.85546875" style="1" customWidth="1"/>
    <col min="2" max="2" width="7.85546875" style="1" customWidth="1"/>
    <col min="3" max="4" width="11.42578125" style="1"/>
    <col min="5" max="6" width="21" style="1" customWidth="1"/>
    <col min="7" max="7" width="17.5703125" style="1" customWidth="1"/>
    <col min="8" max="8" width="7.28515625" style="1" customWidth="1"/>
    <col min="9" max="9" width="13.42578125" style="1" customWidth="1"/>
    <col min="10" max="16384" width="11.42578125" style="1"/>
  </cols>
  <sheetData>
    <row r="2" spans="2:9" ht="18" x14ac:dyDescent="0.2">
      <c r="B2" s="47" t="s">
        <v>28</v>
      </c>
    </row>
    <row r="3" spans="2:9" ht="19.5" customHeight="1" x14ac:dyDescent="0.25">
      <c r="B3" s="48" t="s">
        <v>78</v>
      </c>
    </row>
    <row r="4" spans="2:9" ht="17.649999999999999" customHeight="1" x14ac:dyDescent="0.2"/>
    <row r="5" spans="2:9" ht="18" customHeight="1" x14ac:dyDescent="0.2"/>
    <row r="6" spans="2:9" s="2" customFormat="1" ht="55.15" customHeight="1" x14ac:dyDescent="0.25">
      <c r="B6" s="68" t="s">
        <v>69</v>
      </c>
      <c r="C6" s="68"/>
      <c r="D6" s="68"/>
      <c r="E6" s="68"/>
      <c r="F6" s="68"/>
      <c r="G6" s="68"/>
      <c r="H6" s="68"/>
      <c r="I6"/>
    </row>
    <row r="7" spans="2:9" ht="10.5" customHeight="1" x14ac:dyDescent="0.2"/>
    <row r="8" spans="2:9" ht="33" customHeight="1" x14ac:dyDescent="0.2">
      <c r="B8" s="69" t="s">
        <v>29</v>
      </c>
      <c r="C8" s="69"/>
      <c r="D8" s="69"/>
      <c r="E8" s="69"/>
      <c r="F8" s="69"/>
      <c r="G8" s="69"/>
      <c r="H8" s="69"/>
    </row>
    <row r="9" spans="2:9" ht="18.95" customHeight="1" x14ac:dyDescent="0.2">
      <c r="B9" s="71" t="s">
        <v>72</v>
      </c>
      <c r="C9" s="50" t="s">
        <v>29</v>
      </c>
      <c r="D9" s="49"/>
      <c r="E9" s="73"/>
      <c r="F9" s="73"/>
      <c r="G9" s="73"/>
    </row>
    <row r="11" spans="2:9" ht="33" customHeight="1" x14ac:dyDescent="0.2">
      <c r="B11" s="69" t="s">
        <v>30</v>
      </c>
      <c r="C11" s="69"/>
      <c r="D11" s="69"/>
      <c r="E11" s="69"/>
      <c r="F11" s="69"/>
      <c r="G11" s="69"/>
      <c r="H11" s="69"/>
    </row>
    <row r="12" spans="2:9" ht="18.95" customHeight="1" x14ac:dyDescent="0.2">
      <c r="B12" s="71" t="s">
        <v>73</v>
      </c>
      <c r="C12" s="72" t="s">
        <v>65</v>
      </c>
      <c r="D12" s="73"/>
      <c r="E12" s="73"/>
      <c r="F12" s="73"/>
      <c r="G12" s="73"/>
    </row>
    <row r="13" spans="2:9" ht="18.95" customHeight="1" x14ac:dyDescent="0.2">
      <c r="B13" s="71" t="s">
        <v>74</v>
      </c>
      <c r="C13" s="72" t="s">
        <v>66</v>
      </c>
      <c r="D13" s="73"/>
      <c r="E13" s="73"/>
      <c r="F13" s="73"/>
      <c r="G13" s="73"/>
    </row>
    <row r="14" spans="2:9" ht="18.95" customHeight="1" x14ac:dyDescent="0.2">
      <c r="B14" s="71" t="s">
        <v>75</v>
      </c>
      <c r="C14" s="72" t="s">
        <v>67</v>
      </c>
      <c r="D14" s="73"/>
      <c r="E14" s="73"/>
      <c r="F14" s="73"/>
      <c r="G14" s="73"/>
    </row>
    <row r="15" spans="2:9" ht="18.95" customHeight="1" x14ac:dyDescent="0.2">
      <c r="B15" s="71" t="s">
        <v>76</v>
      </c>
      <c r="C15" s="72" t="s">
        <v>31</v>
      </c>
      <c r="D15" s="73"/>
      <c r="E15" s="73"/>
      <c r="F15" s="73"/>
      <c r="G15" s="73"/>
    </row>
    <row r="16" spans="2:9" ht="18.95" customHeight="1" x14ac:dyDescent="0.2">
      <c r="B16" s="71" t="s">
        <v>77</v>
      </c>
      <c r="C16" s="72" t="s">
        <v>68</v>
      </c>
      <c r="D16" s="73"/>
      <c r="E16" s="73"/>
      <c r="F16" s="73"/>
      <c r="G16" s="73"/>
    </row>
    <row r="18" spans="2:2" x14ac:dyDescent="0.2">
      <c r="B18" s="99" t="s">
        <v>82</v>
      </c>
    </row>
    <row r="19" spans="2:2" x14ac:dyDescent="0.2">
      <c r="B19" s="99" t="s">
        <v>83</v>
      </c>
    </row>
    <row r="20" spans="2:2" x14ac:dyDescent="0.2">
      <c r="B20" s="99"/>
    </row>
  </sheetData>
  <hyperlinks>
    <hyperlink ref="C9:C13" location="Tabla1!A1" display="Tabla1!A1" xr:uid="{00000000-0004-0000-0000-000000000000}"/>
    <hyperlink ref="C12" location="Tabla_2!A1" display="Empleo. Puestos de trabajo" xr:uid="{00000000-0004-0000-0000-000001000000}"/>
    <hyperlink ref="C13" location="Tabla_3!A1" display="Empleo. Puestos de trabajo equivalentes a tiempo completo" xr:uid="{00000000-0004-0000-0000-000002000000}"/>
    <hyperlink ref="C9" location="Tabla_1!A1" display="Remuneración de los asalariados" xr:uid="{00000000-0004-0000-0000-000003000000}"/>
    <hyperlink ref="C14:C15" location="Tabla1!A1" display="Tabla1!A1" xr:uid="{00000000-0004-0000-0000-000004000000}"/>
    <hyperlink ref="C14" location="Tabla_4!A1" display="Empleo. Horas" xr:uid="{00000000-0004-0000-0000-000005000000}"/>
    <hyperlink ref="C15" location="Tabla_5!A1" display="Empleo. Personas" xr:uid="{00000000-0004-0000-0000-000006000000}"/>
    <hyperlink ref="C16" location="Tabla_6!A1" display="Otros indicadores" xr:uid="{00000000-0004-0000-0000-000007000000}"/>
  </hyperlinks>
  <pageMargins left="0.26" right="0.19685039370078741" top="0.5" bottom="0.19685039370078741" header="0" footer="0"/>
  <pageSetup paperSize="9" scale="99"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"/>
  <dimension ref="A1:BF238"/>
  <sheetViews>
    <sheetView showGridLines="0" zoomScale="85" zoomScaleNormal="85" workbookViewId="0"/>
  </sheetViews>
  <sheetFormatPr baseColWidth="10" defaultColWidth="0" defaultRowHeight="12.75" zeroHeight="1" x14ac:dyDescent="0.2"/>
  <cols>
    <col min="1" max="1" width="1.140625" style="3" customWidth="1"/>
    <col min="2" max="2" width="67.7109375" style="3" bestFit="1" customWidth="1"/>
    <col min="3" max="3" width="0.42578125" style="3" customWidth="1"/>
    <col min="4" max="4" width="12.28515625" style="3" bestFit="1" customWidth="1"/>
    <col min="5" max="5" width="0.5703125" style="3" customWidth="1"/>
    <col min="6" max="6" width="12.28515625" style="3" customWidth="1"/>
    <col min="7" max="7" width="0.5703125" style="3" customWidth="1"/>
    <col min="8" max="8" width="12.28515625" style="3" customWidth="1"/>
    <col min="9" max="9" width="0.5703125" style="3" customWidth="1"/>
    <col min="10" max="10" width="12.28515625" style="3" customWidth="1"/>
    <col min="11" max="11" width="0.5703125" style="3" customWidth="1"/>
    <col min="12" max="12" width="12.28515625" style="3" customWidth="1"/>
    <col min="13" max="13" width="0.5703125" style="3" customWidth="1"/>
    <col min="14" max="14" width="12.28515625" style="3" customWidth="1"/>
    <col min="15" max="15" width="0.5703125" style="3" customWidth="1"/>
    <col min="16" max="16" width="12.28515625" style="3" customWidth="1"/>
    <col min="17" max="17" width="0.5703125" style="3" customWidth="1"/>
    <col min="18" max="18" width="12.28515625" style="3" customWidth="1"/>
    <col min="19" max="19" width="0.5703125" style="3" customWidth="1"/>
    <col min="20" max="20" width="12.28515625" style="3" customWidth="1"/>
    <col min="21" max="21" width="0.5703125" style="3" customWidth="1"/>
    <col min="22" max="22" width="12.28515625" style="3" customWidth="1"/>
    <col min="23" max="23" width="0.5703125" style="3" customWidth="1"/>
    <col min="24" max="24" width="12.28515625" style="3" customWidth="1"/>
    <col min="25" max="25" width="0.5703125" style="3" customWidth="1"/>
    <col min="26" max="26" width="12.28515625" style="3" customWidth="1"/>
    <col min="27" max="27" width="0.5703125" style="3" customWidth="1"/>
    <col min="28" max="28" width="12.28515625" style="3" customWidth="1"/>
    <col min="29" max="29" width="0.5703125" style="3" customWidth="1"/>
    <col min="30" max="30" width="12.28515625" style="3" customWidth="1"/>
    <col min="31" max="31" width="0.5703125" style="3" customWidth="1"/>
    <col min="32" max="32" width="12.28515625" style="3" customWidth="1"/>
    <col min="33" max="33" width="0.5703125" style="3" customWidth="1"/>
    <col min="34" max="34" width="12.28515625" style="3" customWidth="1"/>
    <col min="35" max="35" width="0.5703125" style="3" customWidth="1"/>
    <col min="36" max="36" width="12.28515625" style="3" customWidth="1"/>
    <col min="37" max="37" width="0.5703125" style="3" customWidth="1"/>
    <col min="38" max="38" width="12.28515625" style="3" customWidth="1"/>
    <col min="39" max="39" width="0.5703125" style="3" customWidth="1"/>
    <col min="40" max="40" width="12.28515625" style="3" customWidth="1"/>
    <col min="41" max="41" width="0.5703125" style="3" customWidth="1"/>
    <col min="42" max="42" width="12.28515625" style="3" customWidth="1"/>
    <col min="43" max="43" width="0.85546875" style="3" customWidth="1"/>
    <col min="44" max="44" width="12.28515625" style="3" customWidth="1"/>
    <col min="45" max="45" width="0.85546875" style="3" customWidth="1"/>
    <col min="46" max="46" width="12.28515625" style="3" customWidth="1"/>
    <col min="47" max="47" width="0.85546875" style="3" customWidth="1"/>
    <col min="48" max="48" width="12.28515625" style="3" customWidth="1"/>
    <col min="49" max="49" width="0.85546875" style="3" customWidth="1"/>
    <col min="50" max="50" width="12.28515625" style="3" customWidth="1"/>
    <col min="51" max="51" width="0.85546875" style="3" customWidth="1"/>
    <col min="52" max="52" width="12.28515625" style="3" customWidth="1"/>
    <col min="53" max="53" width="0.85546875" style="3" customWidth="1"/>
    <col min="54" max="54" width="12.28515625" style="3" customWidth="1"/>
    <col min="55" max="55" width="0.85546875" style="3" customWidth="1"/>
    <col min="56" max="56" width="12.28515625" style="3" customWidth="1"/>
    <col min="57" max="57" width="0.85546875" style="3" customWidth="1"/>
    <col min="58" max="58" width="12.28515625" style="3" customWidth="1"/>
    <col min="59" max="16384" width="8.5703125" style="3" hidden="1"/>
  </cols>
  <sheetData>
    <row r="1" spans="1:58" s="74" customFormat="1" ht="6.75" customHeight="1" x14ac:dyDescent="0.25">
      <c r="A1" s="78"/>
      <c r="B1" s="79"/>
      <c r="C1" s="80"/>
      <c r="D1" s="80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B1" s="75"/>
    </row>
    <row r="2" spans="1:58" s="74" customFormat="1" ht="18" x14ac:dyDescent="0.25">
      <c r="A2" s="78"/>
      <c r="B2" s="81" t="s">
        <v>78</v>
      </c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B2" s="75"/>
    </row>
    <row r="3" spans="1:58" s="74" customFormat="1" ht="6.75" customHeight="1" x14ac:dyDescent="0.25">
      <c r="A3" s="78"/>
      <c r="B3" s="84"/>
      <c r="C3" s="82"/>
      <c r="D3" s="82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B3" s="75"/>
    </row>
    <row r="4" spans="1:58" s="74" customFormat="1" ht="16.5" customHeight="1" x14ac:dyDescent="0.25">
      <c r="A4" s="78"/>
      <c r="B4" s="59" t="s">
        <v>32</v>
      </c>
      <c r="C4" s="82"/>
      <c r="D4" s="82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B4" s="75"/>
    </row>
    <row r="5" spans="1:58" s="74" customFormat="1" ht="17.25" customHeight="1" x14ac:dyDescent="0.25">
      <c r="A5" s="78"/>
      <c r="B5" s="84"/>
      <c r="C5" s="85"/>
      <c r="D5" s="85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B5" s="75"/>
    </row>
    <row r="6" spans="1:58" s="74" customFormat="1" ht="20.100000000000001" customHeight="1" x14ac:dyDescent="0.25">
      <c r="A6" s="78"/>
      <c r="B6" s="86" t="s">
        <v>29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B6" s="75"/>
    </row>
    <row r="7" spans="1:58" s="4" customFormat="1" ht="6" customHeight="1" x14ac:dyDescent="0.25">
      <c r="A7" s="3"/>
      <c r="B7" s="6"/>
      <c r="C7" s="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"/>
      <c r="AR7" s="8"/>
      <c r="AS7" s="3"/>
      <c r="AT7" s="8"/>
      <c r="AU7" s="3"/>
      <c r="AV7" s="8"/>
      <c r="AW7" s="3"/>
      <c r="AX7" s="8"/>
      <c r="AY7" s="3"/>
      <c r="AZ7" s="8"/>
      <c r="BA7" s="3"/>
      <c r="BB7" s="8"/>
      <c r="BC7" s="3"/>
      <c r="BD7" s="8"/>
      <c r="BE7" s="3"/>
      <c r="BF7" s="8"/>
    </row>
    <row r="8" spans="1:58" s="4" customFormat="1" ht="12.75" customHeight="1" x14ac:dyDescent="0.25">
      <c r="A8" s="3"/>
      <c r="B8" s="52" t="s">
        <v>33</v>
      </c>
      <c r="C8" s="5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"/>
      <c r="AR8" s="10"/>
      <c r="AS8" s="3"/>
      <c r="AT8" s="10"/>
      <c r="AU8" s="3"/>
      <c r="AV8" s="10"/>
      <c r="AW8" s="3"/>
      <c r="AX8" s="10"/>
      <c r="AY8" s="3"/>
      <c r="AZ8" s="10"/>
      <c r="BA8" s="3"/>
      <c r="BB8" s="10"/>
      <c r="BC8" s="3"/>
      <c r="BD8" s="10"/>
      <c r="BE8" s="3"/>
      <c r="BF8" s="10"/>
    </row>
    <row r="9" spans="1:58" s="4" customFormat="1" ht="6" customHeight="1" x14ac:dyDescent="0.25">
      <c r="A9" s="3"/>
      <c r="B9" s="52"/>
      <c r="C9" s="5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3"/>
      <c r="AR9" s="10"/>
      <c r="AS9" s="3"/>
      <c r="AT9" s="10"/>
      <c r="AU9" s="3"/>
      <c r="AV9" s="10"/>
      <c r="AW9" s="3"/>
      <c r="AX9" s="10"/>
      <c r="AY9" s="3"/>
      <c r="AZ9" s="10"/>
      <c r="BA9" s="3"/>
      <c r="BB9" s="10"/>
      <c r="BC9" s="3"/>
      <c r="BD9" s="10"/>
      <c r="BE9" s="3"/>
      <c r="BF9" s="10"/>
    </row>
    <row r="10" spans="1:58" s="11" customFormat="1" ht="15.95" customHeight="1" x14ac:dyDescent="0.25">
      <c r="A10" s="3"/>
      <c r="B10" s="105" t="s">
        <v>35</v>
      </c>
      <c r="C10" s="5"/>
      <c r="D10" s="60" t="s">
        <v>0</v>
      </c>
      <c r="E10" s="61"/>
      <c r="F10" s="60" t="s">
        <v>1</v>
      </c>
      <c r="G10" s="61"/>
      <c r="H10" s="60" t="s">
        <v>2</v>
      </c>
      <c r="I10" s="61"/>
      <c r="J10" s="60" t="s">
        <v>3</v>
      </c>
      <c r="K10" s="61"/>
      <c r="L10" s="60" t="s">
        <v>4</v>
      </c>
      <c r="M10" s="61"/>
      <c r="N10" s="60" t="s">
        <v>5</v>
      </c>
      <c r="O10" s="61"/>
      <c r="P10" s="60" t="s">
        <v>6</v>
      </c>
      <c r="Q10" s="61"/>
      <c r="R10" s="60" t="s">
        <v>7</v>
      </c>
      <c r="S10" s="61"/>
      <c r="T10" s="60" t="s">
        <v>8</v>
      </c>
      <c r="U10" s="61"/>
      <c r="V10" s="60" t="s">
        <v>9</v>
      </c>
      <c r="W10" s="61"/>
      <c r="X10" s="60" t="s">
        <v>10</v>
      </c>
      <c r="Y10" s="61"/>
      <c r="Z10" s="60" t="s">
        <v>11</v>
      </c>
      <c r="AA10" s="61"/>
      <c r="AB10" s="60" t="s">
        <v>12</v>
      </c>
      <c r="AC10" s="61"/>
      <c r="AD10" s="60" t="s">
        <v>13</v>
      </c>
      <c r="AE10" s="61"/>
      <c r="AF10" s="60" t="s">
        <v>14</v>
      </c>
      <c r="AG10" s="61"/>
      <c r="AH10" s="60" t="s">
        <v>15</v>
      </c>
      <c r="AI10" s="61"/>
      <c r="AJ10" s="60" t="s">
        <v>16</v>
      </c>
      <c r="AK10" s="61"/>
      <c r="AL10" s="60" t="s">
        <v>17</v>
      </c>
      <c r="AM10" s="61"/>
      <c r="AN10" s="60" t="s">
        <v>18</v>
      </c>
      <c r="AO10" s="61"/>
      <c r="AP10" s="60" t="s">
        <v>19</v>
      </c>
      <c r="AQ10" s="61"/>
      <c r="AR10" s="60" t="s">
        <v>20</v>
      </c>
      <c r="AS10" s="61"/>
      <c r="AT10" s="60">
        <v>2016</v>
      </c>
      <c r="AU10" s="61"/>
      <c r="AV10" s="60">
        <v>2017</v>
      </c>
      <c r="AW10" s="61"/>
      <c r="AX10" s="60">
        <v>2018</v>
      </c>
      <c r="AY10" s="61"/>
      <c r="AZ10" s="60">
        <v>2019</v>
      </c>
      <c r="BA10" s="61"/>
      <c r="BB10" s="60">
        <v>2020</v>
      </c>
      <c r="BC10" s="61"/>
      <c r="BD10" s="60" t="s">
        <v>80</v>
      </c>
      <c r="BE10" s="61"/>
      <c r="BF10" s="60" t="s">
        <v>81</v>
      </c>
    </row>
    <row r="11" spans="1:58" s="11" customFormat="1" ht="6" customHeight="1" x14ac:dyDescent="0.25">
      <c r="A11" s="3"/>
      <c r="B11" s="106"/>
      <c r="C11" s="5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3"/>
      <c r="P11" s="14"/>
      <c r="Q11" s="3"/>
      <c r="R11" s="14"/>
      <c r="S11" s="3"/>
      <c r="T11" s="14"/>
      <c r="U11" s="3"/>
      <c r="V11" s="14"/>
      <c r="W11" s="3"/>
      <c r="X11" s="14"/>
      <c r="Y11" s="3"/>
      <c r="Z11" s="14"/>
      <c r="AA11" s="3"/>
      <c r="AB11" s="14"/>
      <c r="AC11" s="3"/>
      <c r="AD11" s="14"/>
      <c r="AE11" s="3"/>
      <c r="AF11" s="14"/>
      <c r="AG11" s="3"/>
      <c r="AH11" s="14"/>
      <c r="AI11" s="3"/>
      <c r="AJ11" s="14"/>
      <c r="AK11" s="3"/>
      <c r="AL11" s="14"/>
      <c r="AM11" s="3"/>
      <c r="AN11" s="14"/>
      <c r="AO11" s="3"/>
      <c r="AP11" s="14"/>
      <c r="AQ11" s="13"/>
      <c r="AR11" s="14"/>
      <c r="AS11" s="13"/>
      <c r="AT11" s="14"/>
      <c r="AU11" s="13"/>
      <c r="AV11" s="14"/>
      <c r="AW11" s="13"/>
      <c r="AX11" s="14"/>
      <c r="AY11" s="13"/>
      <c r="AZ11" s="14"/>
      <c r="BA11" s="13"/>
      <c r="BB11" s="14"/>
      <c r="BC11" s="13"/>
      <c r="BD11" s="14"/>
      <c r="BE11" s="13"/>
      <c r="BF11" s="14"/>
    </row>
    <row r="12" spans="1:58" s="15" customFormat="1" ht="12.95" customHeight="1" x14ac:dyDescent="0.25">
      <c r="A12" s="3"/>
      <c r="B12" s="56" t="s">
        <v>34</v>
      </c>
      <c r="C12" s="5"/>
      <c r="D12" s="62">
        <v>2424</v>
      </c>
      <c r="E12" s="62"/>
      <c r="F12" s="62">
        <v>2530</v>
      </c>
      <c r="G12" s="62"/>
      <c r="H12" s="62">
        <v>2909</v>
      </c>
      <c r="I12" s="62"/>
      <c r="J12" s="62">
        <v>3182</v>
      </c>
      <c r="K12" s="62"/>
      <c r="L12" s="62">
        <v>3258</v>
      </c>
      <c r="M12" s="62"/>
      <c r="N12" s="62">
        <v>3472</v>
      </c>
      <c r="O12" s="62"/>
      <c r="P12" s="62">
        <v>3675</v>
      </c>
      <c r="Q12" s="62"/>
      <c r="R12" s="62">
        <v>3741</v>
      </c>
      <c r="S12" s="62"/>
      <c r="T12" s="62">
        <v>3782</v>
      </c>
      <c r="U12" s="62"/>
      <c r="V12" s="62">
        <v>3996</v>
      </c>
      <c r="W12" s="62"/>
      <c r="X12" s="62">
        <v>4169</v>
      </c>
      <c r="Y12" s="62"/>
      <c r="Z12" s="62">
        <v>4374</v>
      </c>
      <c r="AA12" s="62"/>
      <c r="AB12" s="62">
        <v>4631</v>
      </c>
      <c r="AC12" s="62"/>
      <c r="AD12" s="62">
        <v>4625</v>
      </c>
      <c r="AE12" s="62"/>
      <c r="AF12" s="62">
        <v>4604</v>
      </c>
      <c r="AG12" s="62"/>
      <c r="AH12" s="62">
        <v>5048</v>
      </c>
      <c r="AI12" s="62"/>
      <c r="AJ12" s="62">
        <v>5094</v>
      </c>
      <c r="AK12" s="62"/>
      <c r="AL12" s="62">
        <v>4468</v>
      </c>
      <c r="AM12" s="62"/>
      <c r="AN12" s="62">
        <v>4500</v>
      </c>
      <c r="AO12" s="62"/>
      <c r="AP12" s="62">
        <v>4621</v>
      </c>
      <c r="AQ12" s="62"/>
      <c r="AR12" s="62">
        <v>4979</v>
      </c>
      <c r="AS12" s="62"/>
      <c r="AT12" s="62">
        <v>5164</v>
      </c>
      <c r="AU12" s="62"/>
      <c r="AV12" s="62">
        <v>5401</v>
      </c>
      <c r="AW12" s="62"/>
      <c r="AX12" s="62">
        <v>5539</v>
      </c>
      <c r="AY12" s="62"/>
      <c r="AZ12" s="62">
        <v>5517</v>
      </c>
      <c r="BA12" s="62"/>
      <c r="BB12" s="62">
        <v>6809</v>
      </c>
      <c r="BC12" s="62">
        <v>0</v>
      </c>
      <c r="BD12" s="62">
        <v>7365</v>
      </c>
      <c r="BE12" s="62">
        <v>0</v>
      </c>
      <c r="BF12" s="62">
        <v>7279</v>
      </c>
    </row>
    <row r="13" spans="1:58" s="15" customFormat="1" ht="12.95" customHeight="1" x14ac:dyDescent="0.25">
      <c r="A13" s="3"/>
      <c r="B13" s="56" t="s">
        <v>35</v>
      </c>
      <c r="C13" s="5"/>
      <c r="D13" s="62">
        <v>52520</v>
      </c>
      <c r="E13" s="62"/>
      <c r="F13" s="62">
        <v>55026</v>
      </c>
      <c r="G13" s="62"/>
      <c r="H13" s="62">
        <v>59844</v>
      </c>
      <c r="I13" s="62"/>
      <c r="J13" s="62">
        <v>62829</v>
      </c>
      <c r="K13" s="62"/>
      <c r="L13" s="62">
        <v>65182</v>
      </c>
      <c r="M13" s="62"/>
      <c r="N13" s="62">
        <v>69148</v>
      </c>
      <c r="O13" s="62"/>
      <c r="P13" s="62">
        <v>72154</v>
      </c>
      <c r="Q13" s="62"/>
      <c r="R13" s="62">
        <v>73903</v>
      </c>
      <c r="S13" s="62"/>
      <c r="T13" s="62">
        <v>76439</v>
      </c>
      <c r="U13" s="62"/>
      <c r="V13" s="62">
        <v>78693</v>
      </c>
      <c r="W13" s="62"/>
      <c r="X13" s="62">
        <v>81687</v>
      </c>
      <c r="Y13" s="62"/>
      <c r="Z13" s="62">
        <v>85462</v>
      </c>
      <c r="AA13" s="62"/>
      <c r="AB13" s="62">
        <v>88816</v>
      </c>
      <c r="AC13" s="62"/>
      <c r="AD13" s="62">
        <v>91945</v>
      </c>
      <c r="AE13" s="62"/>
      <c r="AF13" s="62">
        <v>82576</v>
      </c>
      <c r="AG13" s="62"/>
      <c r="AH13" s="62">
        <v>82454</v>
      </c>
      <c r="AI13" s="62"/>
      <c r="AJ13" s="62">
        <v>79781</v>
      </c>
      <c r="AK13" s="62"/>
      <c r="AL13" s="62">
        <v>75251</v>
      </c>
      <c r="AM13" s="62"/>
      <c r="AN13" s="62">
        <v>72347</v>
      </c>
      <c r="AO13" s="62"/>
      <c r="AP13" s="62">
        <v>71527</v>
      </c>
      <c r="AQ13" s="62"/>
      <c r="AR13" s="62">
        <v>72740</v>
      </c>
      <c r="AS13" s="62"/>
      <c r="AT13" s="62">
        <v>75006</v>
      </c>
      <c r="AU13" s="62"/>
      <c r="AV13" s="62">
        <v>78528</v>
      </c>
      <c r="AW13" s="62"/>
      <c r="AX13" s="62">
        <v>81044</v>
      </c>
      <c r="AY13" s="62"/>
      <c r="AZ13" s="62">
        <v>83888</v>
      </c>
      <c r="BA13" s="62"/>
      <c r="BB13" s="62">
        <v>81852</v>
      </c>
      <c r="BC13" s="62">
        <v>0</v>
      </c>
      <c r="BD13" s="62">
        <v>85056</v>
      </c>
      <c r="BE13" s="62">
        <v>0</v>
      </c>
      <c r="BF13" s="62">
        <v>89544</v>
      </c>
    </row>
    <row r="14" spans="1:58" s="15" customFormat="1" ht="12.95" customHeight="1" x14ac:dyDescent="0.25">
      <c r="A14" s="3"/>
      <c r="B14" s="57" t="s">
        <v>47</v>
      </c>
      <c r="C14" s="5"/>
      <c r="D14" s="62">
        <v>47687</v>
      </c>
      <c r="E14" s="62"/>
      <c r="F14" s="62">
        <v>50044</v>
      </c>
      <c r="G14" s="62"/>
      <c r="H14" s="62">
        <v>54661</v>
      </c>
      <c r="I14" s="62"/>
      <c r="J14" s="62">
        <v>57560</v>
      </c>
      <c r="K14" s="62"/>
      <c r="L14" s="62">
        <v>59716</v>
      </c>
      <c r="M14" s="62"/>
      <c r="N14" s="62">
        <v>63309</v>
      </c>
      <c r="O14" s="62"/>
      <c r="P14" s="62">
        <v>66051</v>
      </c>
      <c r="Q14" s="62"/>
      <c r="R14" s="62">
        <v>67459</v>
      </c>
      <c r="S14" s="62"/>
      <c r="T14" s="62">
        <v>69570</v>
      </c>
      <c r="U14" s="62"/>
      <c r="V14" s="62">
        <v>71559</v>
      </c>
      <c r="W14" s="62"/>
      <c r="X14" s="62">
        <v>74123</v>
      </c>
      <c r="Y14" s="62"/>
      <c r="Z14" s="62">
        <v>77385</v>
      </c>
      <c r="AA14" s="62"/>
      <c r="AB14" s="62">
        <v>80165</v>
      </c>
      <c r="AC14" s="62"/>
      <c r="AD14" s="62">
        <v>83032</v>
      </c>
      <c r="AE14" s="62"/>
      <c r="AF14" s="62">
        <v>73351</v>
      </c>
      <c r="AG14" s="62"/>
      <c r="AH14" s="62">
        <v>72287</v>
      </c>
      <c r="AI14" s="62"/>
      <c r="AJ14" s="62">
        <v>69995</v>
      </c>
      <c r="AK14" s="62"/>
      <c r="AL14" s="62">
        <v>65344</v>
      </c>
      <c r="AM14" s="62"/>
      <c r="AN14" s="62">
        <v>62622</v>
      </c>
      <c r="AO14" s="62"/>
      <c r="AP14" s="62">
        <v>61822</v>
      </c>
      <c r="AQ14" s="62"/>
      <c r="AR14" s="62">
        <v>62834</v>
      </c>
      <c r="AS14" s="62"/>
      <c r="AT14" s="62">
        <v>64995</v>
      </c>
      <c r="AU14" s="62"/>
      <c r="AV14" s="62">
        <v>68025</v>
      </c>
      <c r="AW14" s="62"/>
      <c r="AX14" s="62">
        <v>70295</v>
      </c>
      <c r="AY14" s="62"/>
      <c r="AZ14" s="62">
        <v>72660</v>
      </c>
      <c r="BA14" s="62"/>
      <c r="BB14" s="62">
        <v>71254</v>
      </c>
      <c r="BC14" s="62">
        <v>0</v>
      </c>
      <c r="BD14" s="62">
        <v>73865</v>
      </c>
      <c r="BE14" s="62">
        <v>0</v>
      </c>
      <c r="BF14" s="62">
        <v>77490</v>
      </c>
    </row>
    <row r="15" spans="1:58" s="15" customFormat="1" ht="12.95" customHeight="1" x14ac:dyDescent="0.25">
      <c r="A15" s="3"/>
      <c r="B15" s="56" t="s">
        <v>36</v>
      </c>
      <c r="C15" s="5"/>
      <c r="D15" s="62">
        <v>19643</v>
      </c>
      <c r="E15" s="62"/>
      <c r="F15" s="62">
        <v>20729</v>
      </c>
      <c r="G15" s="62"/>
      <c r="H15" s="62">
        <v>23080</v>
      </c>
      <c r="I15" s="62"/>
      <c r="J15" s="62">
        <v>25359</v>
      </c>
      <c r="K15" s="62"/>
      <c r="L15" s="62">
        <v>28277</v>
      </c>
      <c r="M15" s="62"/>
      <c r="N15" s="62">
        <v>31720</v>
      </c>
      <c r="O15" s="62"/>
      <c r="P15" s="62">
        <v>35216</v>
      </c>
      <c r="Q15" s="62"/>
      <c r="R15" s="62">
        <v>38260</v>
      </c>
      <c r="S15" s="62"/>
      <c r="T15" s="62">
        <v>40931</v>
      </c>
      <c r="U15" s="62"/>
      <c r="V15" s="62">
        <v>45840</v>
      </c>
      <c r="W15" s="62"/>
      <c r="X15" s="62">
        <v>51293</v>
      </c>
      <c r="Y15" s="62"/>
      <c r="Z15" s="62">
        <v>57346</v>
      </c>
      <c r="AA15" s="62"/>
      <c r="AB15" s="62">
        <v>61534</v>
      </c>
      <c r="AC15" s="62"/>
      <c r="AD15" s="62">
        <v>61429</v>
      </c>
      <c r="AE15" s="62"/>
      <c r="AF15" s="62">
        <v>51746</v>
      </c>
      <c r="AG15" s="62"/>
      <c r="AH15" s="62">
        <v>45160</v>
      </c>
      <c r="AI15" s="62"/>
      <c r="AJ15" s="62">
        <v>37440</v>
      </c>
      <c r="AK15" s="62"/>
      <c r="AL15" s="62">
        <v>30125</v>
      </c>
      <c r="AM15" s="62"/>
      <c r="AN15" s="62">
        <v>25794</v>
      </c>
      <c r="AO15" s="62"/>
      <c r="AP15" s="62">
        <v>25092</v>
      </c>
      <c r="AQ15" s="62"/>
      <c r="AR15" s="62">
        <v>26421</v>
      </c>
      <c r="AS15" s="62"/>
      <c r="AT15" s="62">
        <v>26983</v>
      </c>
      <c r="AU15" s="62"/>
      <c r="AV15" s="62">
        <v>28457</v>
      </c>
      <c r="AW15" s="62"/>
      <c r="AX15" s="62">
        <v>31499</v>
      </c>
      <c r="AY15" s="62"/>
      <c r="AZ15" s="62">
        <v>35998</v>
      </c>
      <c r="BA15" s="62"/>
      <c r="BB15" s="62">
        <v>35902</v>
      </c>
      <c r="BC15" s="62">
        <v>0</v>
      </c>
      <c r="BD15" s="62">
        <v>38857</v>
      </c>
      <c r="BE15" s="62">
        <v>0</v>
      </c>
      <c r="BF15" s="62">
        <v>41027</v>
      </c>
    </row>
    <row r="16" spans="1:58" s="15" customFormat="1" ht="12.95" customHeight="1" x14ac:dyDescent="0.25">
      <c r="A16" s="3"/>
      <c r="B16" s="56" t="s">
        <v>37</v>
      </c>
      <c r="C16" s="5"/>
      <c r="D16" s="62">
        <v>145231</v>
      </c>
      <c r="E16" s="62"/>
      <c r="F16" s="62">
        <v>153791</v>
      </c>
      <c r="G16" s="62"/>
      <c r="H16" s="62">
        <v>165883</v>
      </c>
      <c r="I16" s="62"/>
      <c r="J16" s="62">
        <v>178832</v>
      </c>
      <c r="K16" s="62"/>
      <c r="L16" s="62">
        <v>193673</v>
      </c>
      <c r="M16" s="62"/>
      <c r="N16" s="62">
        <v>211884</v>
      </c>
      <c r="O16" s="62"/>
      <c r="P16" s="62">
        <v>225849</v>
      </c>
      <c r="Q16" s="62"/>
      <c r="R16" s="62">
        <v>242747</v>
      </c>
      <c r="S16" s="62"/>
      <c r="T16" s="62">
        <v>258684</v>
      </c>
      <c r="U16" s="62"/>
      <c r="V16" s="62">
        <v>276834</v>
      </c>
      <c r="W16" s="62"/>
      <c r="X16" s="62">
        <v>297884</v>
      </c>
      <c r="Y16" s="62"/>
      <c r="Z16" s="62">
        <v>324269</v>
      </c>
      <c r="AA16" s="62"/>
      <c r="AB16" s="62">
        <v>353443</v>
      </c>
      <c r="AC16" s="62"/>
      <c r="AD16" s="62">
        <v>386127</v>
      </c>
      <c r="AE16" s="62"/>
      <c r="AF16" s="62">
        <v>391119</v>
      </c>
      <c r="AG16" s="62"/>
      <c r="AH16" s="62">
        <v>394151</v>
      </c>
      <c r="AI16" s="62"/>
      <c r="AJ16" s="62">
        <v>391013</v>
      </c>
      <c r="AK16" s="62"/>
      <c r="AL16" s="62">
        <v>371556</v>
      </c>
      <c r="AM16" s="62"/>
      <c r="AN16" s="62">
        <v>364880</v>
      </c>
      <c r="AO16" s="62"/>
      <c r="AP16" s="62">
        <v>372291</v>
      </c>
      <c r="AQ16" s="62"/>
      <c r="AR16" s="62">
        <v>388752</v>
      </c>
      <c r="AS16" s="62"/>
      <c r="AT16" s="62">
        <v>396571</v>
      </c>
      <c r="AU16" s="62"/>
      <c r="AV16" s="62">
        <v>411279</v>
      </c>
      <c r="AW16" s="62"/>
      <c r="AX16" s="62">
        <v>427636</v>
      </c>
      <c r="AY16" s="62"/>
      <c r="AZ16" s="62">
        <v>453999</v>
      </c>
      <c r="BA16" s="62"/>
      <c r="BB16" s="62">
        <v>436133</v>
      </c>
      <c r="BC16" s="62">
        <v>0</v>
      </c>
      <c r="BD16" s="62">
        <v>468085</v>
      </c>
      <c r="BE16" s="62">
        <v>0</v>
      </c>
      <c r="BF16" s="62">
        <v>505197</v>
      </c>
    </row>
    <row r="17" spans="1:58" s="15" customFormat="1" ht="12.95" customHeight="1" x14ac:dyDescent="0.25">
      <c r="A17" s="3"/>
      <c r="B17" s="57" t="s">
        <v>38</v>
      </c>
      <c r="C17" s="5"/>
      <c r="D17" s="62">
        <v>41733</v>
      </c>
      <c r="E17" s="62"/>
      <c r="F17" s="62">
        <v>44545</v>
      </c>
      <c r="G17" s="62"/>
      <c r="H17" s="62">
        <v>50139</v>
      </c>
      <c r="I17" s="62"/>
      <c r="J17" s="62">
        <v>55402</v>
      </c>
      <c r="K17" s="62"/>
      <c r="L17" s="62">
        <v>61660</v>
      </c>
      <c r="M17" s="62"/>
      <c r="N17" s="62">
        <v>69742</v>
      </c>
      <c r="O17" s="62"/>
      <c r="P17" s="62">
        <v>74056</v>
      </c>
      <c r="Q17" s="62"/>
      <c r="R17" s="62">
        <v>79937</v>
      </c>
      <c r="S17" s="62"/>
      <c r="T17" s="62">
        <v>84401</v>
      </c>
      <c r="U17" s="62"/>
      <c r="V17" s="62">
        <v>90830</v>
      </c>
      <c r="W17" s="62"/>
      <c r="X17" s="62">
        <v>96762</v>
      </c>
      <c r="Y17" s="62"/>
      <c r="Z17" s="62">
        <v>103740</v>
      </c>
      <c r="AA17" s="62"/>
      <c r="AB17" s="62">
        <v>112422</v>
      </c>
      <c r="AC17" s="62"/>
      <c r="AD17" s="62">
        <v>123931</v>
      </c>
      <c r="AE17" s="62"/>
      <c r="AF17" s="62">
        <v>121335</v>
      </c>
      <c r="AG17" s="62"/>
      <c r="AH17" s="62">
        <v>121262</v>
      </c>
      <c r="AI17" s="62"/>
      <c r="AJ17" s="62">
        <v>120565</v>
      </c>
      <c r="AK17" s="62"/>
      <c r="AL17" s="62">
        <v>114631</v>
      </c>
      <c r="AM17" s="62"/>
      <c r="AN17" s="62">
        <v>109321</v>
      </c>
      <c r="AO17" s="62"/>
      <c r="AP17" s="62">
        <v>110991</v>
      </c>
      <c r="AQ17" s="62"/>
      <c r="AR17" s="62">
        <v>116938</v>
      </c>
      <c r="AS17" s="62"/>
      <c r="AT17" s="62">
        <v>119345</v>
      </c>
      <c r="AU17" s="62"/>
      <c r="AV17" s="62">
        <v>126109</v>
      </c>
      <c r="AW17" s="62"/>
      <c r="AX17" s="62">
        <v>131422</v>
      </c>
      <c r="AY17" s="62"/>
      <c r="AZ17" s="62">
        <v>138965</v>
      </c>
      <c r="BA17" s="62"/>
      <c r="BB17" s="62">
        <v>123045</v>
      </c>
      <c r="BC17" s="62">
        <v>0</v>
      </c>
      <c r="BD17" s="62">
        <v>130999</v>
      </c>
      <c r="BE17" s="62">
        <v>0</v>
      </c>
      <c r="BF17" s="62">
        <v>148091</v>
      </c>
    </row>
    <row r="18" spans="1:58" s="15" customFormat="1" ht="12.95" customHeight="1" x14ac:dyDescent="0.25">
      <c r="A18" s="3"/>
      <c r="B18" s="57" t="s">
        <v>39</v>
      </c>
      <c r="C18" s="5"/>
      <c r="D18" s="62">
        <v>8969</v>
      </c>
      <c r="E18" s="62"/>
      <c r="F18" s="62">
        <v>9528</v>
      </c>
      <c r="G18" s="62"/>
      <c r="H18" s="62">
        <v>10447</v>
      </c>
      <c r="I18" s="62"/>
      <c r="J18" s="62">
        <v>11376</v>
      </c>
      <c r="K18" s="62"/>
      <c r="L18" s="62">
        <v>12302</v>
      </c>
      <c r="M18" s="62"/>
      <c r="N18" s="62">
        <v>13316</v>
      </c>
      <c r="O18" s="62"/>
      <c r="P18" s="62">
        <v>14060</v>
      </c>
      <c r="Q18" s="62"/>
      <c r="R18" s="62">
        <v>15502</v>
      </c>
      <c r="S18" s="62"/>
      <c r="T18" s="62">
        <v>15885</v>
      </c>
      <c r="U18" s="62"/>
      <c r="V18" s="62">
        <v>16346</v>
      </c>
      <c r="W18" s="62"/>
      <c r="X18" s="62">
        <v>17339</v>
      </c>
      <c r="Y18" s="62"/>
      <c r="Z18" s="62">
        <v>18731</v>
      </c>
      <c r="AA18" s="62"/>
      <c r="AB18" s="62">
        <v>19773</v>
      </c>
      <c r="AC18" s="62"/>
      <c r="AD18" s="62">
        <v>18878</v>
      </c>
      <c r="AE18" s="62"/>
      <c r="AF18" s="62">
        <v>19177</v>
      </c>
      <c r="AG18" s="62"/>
      <c r="AH18" s="62">
        <v>20051</v>
      </c>
      <c r="AI18" s="62"/>
      <c r="AJ18" s="62">
        <v>20458</v>
      </c>
      <c r="AK18" s="62"/>
      <c r="AL18" s="62">
        <v>19459</v>
      </c>
      <c r="AM18" s="62"/>
      <c r="AN18" s="62">
        <v>19120</v>
      </c>
      <c r="AO18" s="62"/>
      <c r="AP18" s="62">
        <v>19234</v>
      </c>
      <c r="AQ18" s="62"/>
      <c r="AR18" s="62">
        <v>20106</v>
      </c>
      <c r="AS18" s="62"/>
      <c r="AT18" s="62">
        <v>20444</v>
      </c>
      <c r="AU18" s="62"/>
      <c r="AV18" s="62">
        <v>21587</v>
      </c>
      <c r="AW18" s="62"/>
      <c r="AX18" s="62">
        <v>22591</v>
      </c>
      <c r="AY18" s="62"/>
      <c r="AZ18" s="62">
        <v>24510</v>
      </c>
      <c r="BA18" s="62"/>
      <c r="BB18" s="62">
        <v>24743</v>
      </c>
      <c r="BC18" s="62">
        <v>0</v>
      </c>
      <c r="BD18" s="62">
        <v>28225</v>
      </c>
      <c r="BE18" s="62">
        <v>0</v>
      </c>
      <c r="BF18" s="62">
        <v>30748</v>
      </c>
    </row>
    <row r="19" spans="1:58" s="15" customFormat="1" ht="12.95" customHeight="1" x14ac:dyDescent="0.25">
      <c r="A19" s="3"/>
      <c r="B19" s="57" t="s">
        <v>40</v>
      </c>
      <c r="C19" s="5"/>
      <c r="D19" s="62">
        <v>12217</v>
      </c>
      <c r="E19" s="62"/>
      <c r="F19" s="62">
        <v>12677</v>
      </c>
      <c r="G19" s="62"/>
      <c r="H19" s="62">
        <v>13274</v>
      </c>
      <c r="I19" s="62"/>
      <c r="J19" s="62">
        <v>13673</v>
      </c>
      <c r="K19" s="62"/>
      <c r="L19" s="62">
        <v>14305</v>
      </c>
      <c r="M19" s="62"/>
      <c r="N19" s="62">
        <v>15050</v>
      </c>
      <c r="O19" s="62"/>
      <c r="P19" s="62">
        <v>15857</v>
      </c>
      <c r="Q19" s="62"/>
      <c r="R19" s="62">
        <v>16434</v>
      </c>
      <c r="S19" s="62"/>
      <c r="T19" s="62">
        <v>16915</v>
      </c>
      <c r="U19" s="62"/>
      <c r="V19" s="62">
        <v>17823</v>
      </c>
      <c r="W19" s="62"/>
      <c r="X19" s="62">
        <v>18882</v>
      </c>
      <c r="Y19" s="62"/>
      <c r="Z19" s="62">
        <v>20501</v>
      </c>
      <c r="AA19" s="62"/>
      <c r="AB19" s="62">
        <v>22373</v>
      </c>
      <c r="AC19" s="62"/>
      <c r="AD19" s="62">
        <v>23429</v>
      </c>
      <c r="AE19" s="62"/>
      <c r="AF19" s="62">
        <v>23446</v>
      </c>
      <c r="AG19" s="62"/>
      <c r="AH19" s="62">
        <v>23344</v>
      </c>
      <c r="AI19" s="62"/>
      <c r="AJ19" s="62">
        <v>22703</v>
      </c>
      <c r="AK19" s="62"/>
      <c r="AL19" s="62">
        <v>21370</v>
      </c>
      <c r="AM19" s="62"/>
      <c r="AN19" s="62">
        <v>21073</v>
      </c>
      <c r="AO19" s="62"/>
      <c r="AP19" s="62">
        <v>20537</v>
      </c>
      <c r="AQ19" s="62"/>
      <c r="AR19" s="62">
        <v>20338</v>
      </c>
      <c r="AS19" s="62"/>
      <c r="AT19" s="62">
        <v>20121</v>
      </c>
      <c r="AU19" s="62"/>
      <c r="AV19" s="62">
        <v>19538</v>
      </c>
      <c r="AW19" s="62"/>
      <c r="AX19" s="62">
        <v>19822</v>
      </c>
      <c r="AY19" s="62"/>
      <c r="AZ19" s="62">
        <v>20344</v>
      </c>
      <c r="BA19" s="62"/>
      <c r="BB19" s="62">
        <v>19836</v>
      </c>
      <c r="BC19" s="62">
        <v>0</v>
      </c>
      <c r="BD19" s="62">
        <v>19854</v>
      </c>
      <c r="BE19" s="62">
        <v>0</v>
      </c>
      <c r="BF19" s="62">
        <v>19734</v>
      </c>
    </row>
    <row r="20" spans="1:58" s="15" customFormat="1" ht="12.95" customHeight="1" x14ac:dyDescent="0.25">
      <c r="A20" s="3"/>
      <c r="B20" s="57" t="s">
        <v>41</v>
      </c>
      <c r="C20" s="5"/>
      <c r="D20" s="62">
        <v>699</v>
      </c>
      <c r="E20" s="62"/>
      <c r="F20" s="62">
        <v>781</v>
      </c>
      <c r="G20" s="62"/>
      <c r="H20" s="62">
        <v>999</v>
      </c>
      <c r="I20" s="62"/>
      <c r="J20" s="62">
        <v>1230</v>
      </c>
      <c r="K20" s="62"/>
      <c r="L20" s="62">
        <v>1377</v>
      </c>
      <c r="M20" s="62"/>
      <c r="N20" s="62">
        <v>1590</v>
      </c>
      <c r="O20" s="62"/>
      <c r="P20" s="62">
        <v>1753</v>
      </c>
      <c r="Q20" s="62"/>
      <c r="R20" s="62">
        <v>1990</v>
      </c>
      <c r="S20" s="62"/>
      <c r="T20" s="62">
        <v>2315</v>
      </c>
      <c r="U20" s="62"/>
      <c r="V20" s="62">
        <v>2569</v>
      </c>
      <c r="W20" s="62"/>
      <c r="X20" s="62">
        <v>2997</v>
      </c>
      <c r="Y20" s="62"/>
      <c r="Z20" s="62">
        <v>3569</v>
      </c>
      <c r="AA20" s="62"/>
      <c r="AB20" s="62">
        <v>3962</v>
      </c>
      <c r="AC20" s="62"/>
      <c r="AD20" s="62">
        <v>4523</v>
      </c>
      <c r="AE20" s="62"/>
      <c r="AF20" s="62">
        <v>3699</v>
      </c>
      <c r="AG20" s="62"/>
      <c r="AH20" s="62">
        <v>3859</v>
      </c>
      <c r="AI20" s="62"/>
      <c r="AJ20" s="62">
        <v>3750</v>
      </c>
      <c r="AK20" s="62"/>
      <c r="AL20" s="62">
        <v>3667</v>
      </c>
      <c r="AM20" s="62"/>
      <c r="AN20" s="62">
        <v>3350</v>
      </c>
      <c r="AO20" s="62"/>
      <c r="AP20" s="62">
        <v>3459</v>
      </c>
      <c r="AQ20" s="62"/>
      <c r="AR20" s="62">
        <v>3727</v>
      </c>
      <c r="AS20" s="62"/>
      <c r="AT20" s="62">
        <v>3893</v>
      </c>
      <c r="AU20" s="62"/>
      <c r="AV20" s="62">
        <v>4309</v>
      </c>
      <c r="AW20" s="62"/>
      <c r="AX20" s="62">
        <v>4673</v>
      </c>
      <c r="AY20" s="62"/>
      <c r="AZ20" s="62">
        <v>5662</v>
      </c>
      <c r="BA20" s="62"/>
      <c r="BB20" s="62">
        <v>4976</v>
      </c>
      <c r="BC20" s="62">
        <v>0</v>
      </c>
      <c r="BD20" s="62">
        <v>5196</v>
      </c>
      <c r="BE20" s="62">
        <v>0</v>
      </c>
      <c r="BF20" s="62">
        <v>6002</v>
      </c>
    </row>
    <row r="21" spans="1:58" s="15" customFormat="1" ht="12.95" customHeight="1" x14ac:dyDescent="0.25">
      <c r="A21" s="3"/>
      <c r="B21" s="57" t="s">
        <v>42</v>
      </c>
      <c r="C21" s="5"/>
      <c r="D21" s="62">
        <v>12814</v>
      </c>
      <c r="E21" s="62"/>
      <c r="F21" s="62">
        <v>13675</v>
      </c>
      <c r="G21" s="62"/>
      <c r="H21" s="62">
        <v>15530</v>
      </c>
      <c r="I21" s="62"/>
      <c r="J21" s="62">
        <v>17220</v>
      </c>
      <c r="K21" s="62"/>
      <c r="L21" s="62">
        <v>19089</v>
      </c>
      <c r="M21" s="62"/>
      <c r="N21" s="62">
        <v>21595</v>
      </c>
      <c r="O21" s="62"/>
      <c r="P21" s="62">
        <v>23591</v>
      </c>
      <c r="Q21" s="62"/>
      <c r="R21" s="62">
        <v>25792</v>
      </c>
      <c r="S21" s="62"/>
      <c r="T21" s="62">
        <v>27976</v>
      </c>
      <c r="U21" s="62"/>
      <c r="V21" s="62">
        <v>29727</v>
      </c>
      <c r="W21" s="62"/>
      <c r="X21" s="62">
        <v>33067</v>
      </c>
      <c r="Y21" s="62"/>
      <c r="Z21" s="62">
        <v>38215</v>
      </c>
      <c r="AA21" s="62"/>
      <c r="AB21" s="62">
        <v>42872</v>
      </c>
      <c r="AC21" s="62"/>
      <c r="AD21" s="62">
        <v>49151</v>
      </c>
      <c r="AE21" s="62"/>
      <c r="AF21" s="62">
        <v>48125</v>
      </c>
      <c r="AG21" s="62"/>
      <c r="AH21" s="62">
        <v>48625</v>
      </c>
      <c r="AI21" s="62"/>
      <c r="AJ21" s="62">
        <v>48433</v>
      </c>
      <c r="AK21" s="62"/>
      <c r="AL21" s="62">
        <v>47048</v>
      </c>
      <c r="AM21" s="62"/>
      <c r="AN21" s="62">
        <v>46658</v>
      </c>
      <c r="AO21" s="62"/>
      <c r="AP21" s="62">
        <v>50493</v>
      </c>
      <c r="AQ21" s="62"/>
      <c r="AR21" s="62">
        <v>53854</v>
      </c>
      <c r="AS21" s="62"/>
      <c r="AT21" s="62">
        <v>54937</v>
      </c>
      <c r="AU21" s="62"/>
      <c r="AV21" s="62">
        <v>57036</v>
      </c>
      <c r="AW21" s="62"/>
      <c r="AX21" s="62">
        <v>60227</v>
      </c>
      <c r="AY21" s="62"/>
      <c r="AZ21" s="62">
        <v>65782</v>
      </c>
      <c r="BA21" s="62"/>
      <c r="BB21" s="62">
        <v>66045</v>
      </c>
      <c r="BC21" s="62">
        <v>0</v>
      </c>
      <c r="BD21" s="62">
        <v>71894</v>
      </c>
      <c r="BE21" s="62">
        <v>0</v>
      </c>
      <c r="BF21" s="62">
        <v>75046</v>
      </c>
    </row>
    <row r="22" spans="1:58" s="15" customFormat="1" ht="12.95" customHeight="1" x14ac:dyDescent="0.25">
      <c r="A22" s="3"/>
      <c r="B22" s="57" t="s">
        <v>43</v>
      </c>
      <c r="C22" s="5"/>
      <c r="D22" s="62">
        <v>56834</v>
      </c>
      <c r="E22" s="62"/>
      <c r="F22" s="62">
        <v>60211</v>
      </c>
      <c r="G22" s="62"/>
      <c r="H22" s="62">
        <v>62577</v>
      </c>
      <c r="I22" s="62"/>
      <c r="J22" s="62">
        <v>66245</v>
      </c>
      <c r="K22" s="62"/>
      <c r="L22" s="62">
        <v>70359</v>
      </c>
      <c r="M22" s="62"/>
      <c r="N22" s="62">
        <v>75288</v>
      </c>
      <c r="O22" s="62"/>
      <c r="P22" s="62">
        <v>80136</v>
      </c>
      <c r="Q22" s="62"/>
      <c r="R22" s="62">
        <v>85386</v>
      </c>
      <c r="S22" s="62"/>
      <c r="T22" s="62">
        <v>92402</v>
      </c>
      <c r="U22" s="62"/>
      <c r="V22" s="62">
        <v>99504</v>
      </c>
      <c r="W22" s="62"/>
      <c r="X22" s="62">
        <v>107092</v>
      </c>
      <c r="Y22" s="62"/>
      <c r="Z22" s="62">
        <v>115990</v>
      </c>
      <c r="AA22" s="62"/>
      <c r="AB22" s="62">
        <v>126830</v>
      </c>
      <c r="AC22" s="62"/>
      <c r="AD22" s="62">
        <v>138582</v>
      </c>
      <c r="AE22" s="62"/>
      <c r="AF22" s="62">
        <v>147170</v>
      </c>
      <c r="AG22" s="62"/>
      <c r="AH22" s="62">
        <v>148073</v>
      </c>
      <c r="AI22" s="62"/>
      <c r="AJ22" s="62">
        <v>146360</v>
      </c>
      <c r="AK22" s="62"/>
      <c r="AL22" s="62">
        <v>137897</v>
      </c>
      <c r="AM22" s="62"/>
      <c r="AN22" s="62">
        <v>138726</v>
      </c>
      <c r="AO22" s="62"/>
      <c r="AP22" s="62">
        <v>140630</v>
      </c>
      <c r="AQ22" s="62"/>
      <c r="AR22" s="62">
        <v>145953</v>
      </c>
      <c r="AS22" s="62"/>
      <c r="AT22" s="62">
        <v>149622</v>
      </c>
      <c r="AU22" s="62"/>
      <c r="AV22" s="62">
        <v>152836</v>
      </c>
      <c r="AW22" s="62"/>
      <c r="AX22" s="62">
        <v>158168</v>
      </c>
      <c r="AY22" s="62"/>
      <c r="AZ22" s="62">
        <v>166678</v>
      </c>
      <c r="BA22" s="62"/>
      <c r="BB22" s="62">
        <v>168244</v>
      </c>
      <c r="BC22" s="62">
        <v>0</v>
      </c>
      <c r="BD22" s="62">
        <v>180394</v>
      </c>
      <c r="BE22" s="62">
        <v>0</v>
      </c>
      <c r="BF22" s="62">
        <v>191859</v>
      </c>
    </row>
    <row r="23" spans="1:58" s="15" customFormat="1" ht="12.95" customHeight="1" x14ac:dyDescent="0.25">
      <c r="A23" s="3"/>
      <c r="B23" s="57" t="s">
        <v>44</v>
      </c>
      <c r="C23" s="5"/>
      <c r="D23" s="62">
        <v>11965</v>
      </c>
      <c r="E23" s="62"/>
      <c r="F23" s="62">
        <v>12374</v>
      </c>
      <c r="G23" s="62"/>
      <c r="H23" s="62">
        <v>12917</v>
      </c>
      <c r="I23" s="62"/>
      <c r="J23" s="62">
        <v>13686</v>
      </c>
      <c r="K23" s="62"/>
      <c r="L23" s="62">
        <v>14581</v>
      </c>
      <c r="M23" s="62"/>
      <c r="N23" s="62">
        <v>15303</v>
      </c>
      <c r="O23" s="62"/>
      <c r="P23" s="62">
        <v>16396</v>
      </c>
      <c r="Q23" s="62"/>
      <c r="R23" s="62">
        <v>17706</v>
      </c>
      <c r="S23" s="62"/>
      <c r="T23" s="62">
        <v>18790</v>
      </c>
      <c r="U23" s="62"/>
      <c r="V23" s="62">
        <v>20035</v>
      </c>
      <c r="W23" s="62"/>
      <c r="X23" s="62">
        <v>21745</v>
      </c>
      <c r="Y23" s="62"/>
      <c r="Z23" s="62">
        <v>23523</v>
      </c>
      <c r="AA23" s="62"/>
      <c r="AB23" s="62">
        <v>25211</v>
      </c>
      <c r="AC23" s="62"/>
      <c r="AD23" s="62">
        <v>27633</v>
      </c>
      <c r="AE23" s="62"/>
      <c r="AF23" s="62">
        <v>28167</v>
      </c>
      <c r="AG23" s="62"/>
      <c r="AH23" s="62">
        <v>28937</v>
      </c>
      <c r="AI23" s="62"/>
      <c r="AJ23" s="62">
        <v>28744</v>
      </c>
      <c r="AK23" s="62"/>
      <c r="AL23" s="62">
        <v>27484</v>
      </c>
      <c r="AM23" s="62"/>
      <c r="AN23" s="62">
        <v>26632</v>
      </c>
      <c r="AO23" s="62"/>
      <c r="AP23" s="62">
        <v>26947</v>
      </c>
      <c r="AQ23" s="62"/>
      <c r="AR23" s="62">
        <v>27836</v>
      </c>
      <c r="AS23" s="62"/>
      <c r="AT23" s="62">
        <v>28209</v>
      </c>
      <c r="AU23" s="62"/>
      <c r="AV23" s="62">
        <v>29864</v>
      </c>
      <c r="AW23" s="62"/>
      <c r="AX23" s="62">
        <v>30733</v>
      </c>
      <c r="AY23" s="62"/>
      <c r="AZ23" s="62">
        <v>32058</v>
      </c>
      <c r="BA23" s="62"/>
      <c r="BB23" s="62">
        <v>29244</v>
      </c>
      <c r="BC23" s="62">
        <v>0</v>
      </c>
      <c r="BD23" s="62">
        <v>31523</v>
      </c>
      <c r="BE23" s="62">
        <v>0</v>
      </c>
      <c r="BF23" s="62">
        <v>33717</v>
      </c>
    </row>
    <row r="24" spans="1:58" s="15" customFormat="1" ht="18.600000000000001" customHeight="1" x14ac:dyDescent="0.25">
      <c r="A24" s="3"/>
      <c r="B24" s="58" t="s">
        <v>21</v>
      </c>
      <c r="C24" s="5"/>
      <c r="D24" s="62">
        <v>219818</v>
      </c>
      <c r="E24" s="62"/>
      <c r="F24" s="62">
        <v>232076</v>
      </c>
      <c r="G24" s="62"/>
      <c r="H24" s="62">
        <v>251716</v>
      </c>
      <c r="I24" s="62"/>
      <c r="J24" s="62">
        <v>270202</v>
      </c>
      <c r="K24" s="62"/>
      <c r="L24" s="62">
        <v>290390</v>
      </c>
      <c r="M24" s="62"/>
      <c r="N24" s="62">
        <v>316224</v>
      </c>
      <c r="O24" s="62"/>
      <c r="P24" s="62">
        <v>336894</v>
      </c>
      <c r="Q24" s="62"/>
      <c r="R24" s="62">
        <v>358651</v>
      </c>
      <c r="S24" s="62"/>
      <c r="T24" s="62">
        <v>379836</v>
      </c>
      <c r="U24" s="62"/>
      <c r="V24" s="62">
        <v>405363</v>
      </c>
      <c r="W24" s="62"/>
      <c r="X24" s="62">
        <v>435033</v>
      </c>
      <c r="Y24" s="62"/>
      <c r="Z24" s="62">
        <v>471451</v>
      </c>
      <c r="AA24" s="62"/>
      <c r="AB24" s="62">
        <v>508424</v>
      </c>
      <c r="AC24" s="62"/>
      <c r="AD24" s="62">
        <v>544126</v>
      </c>
      <c r="AE24" s="62"/>
      <c r="AF24" s="62">
        <v>530045</v>
      </c>
      <c r="AG24" s="62"/>
      <c r="AH24" s="62">
        <v>526813</v>
      </c>
      <c r="AI24" s="62"/>
      <c r="AJ24" s="62">
        <v>513328</v>
      </c>
      <c r="AK24" s="62"/>
      <c r="AL24" s="62">
        <v>481400</v>
      </c>
      <c r="AM24" s="62"/>
      <c r="AN24" s="62">
        <v>467521</v>
      </c>
      <c r="AO24" s="62"/>
      <c r="AP24" s="62">
        <v>473531</v>
      </c>
      <c r="AQ24" s="62"/>
      <c r="AR24" s="62">
        <v>492892</v>
      </c>
      <c r="AS24" s="62"/>
      <c r="AT24" s="62">
        <v>503724</v>
      </c>
      <c r="AU24" s="62"/>
      <c r="AV24" s="62">
        <v>523665</v>
      </c>
      <c r="AW24" s="62"/>
      <c r="AX24" s="62">
        <v>545718</v>
      </c>
      <c r="AY24" s="62"/>
      <c r="AZ24" s="62">
        <v>579402</v>
      </c>
      <c r="BA24" s="62"/>
      <c r="BB24" s="62">
        <v>560696</v>
      </c>
      <c r="BC24" s="62">
        <v>0</v>
      </c>
      <c r="BD24" s="62">
        <v>599363</v>
      </c>
      <c r="BE24" s="62">
        <v>0</v>
      </c>
      <c r="BF24" s="62">
        <v>643047</v>
      </c>
    </row>
    <row r="25" spans="1:58" s="15" customFormat="1" ht="15.95" customHeight="1" thickBot="1" x14ac:dyDescent="0.3">
      <c r="A25" s="3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3"/>
      <c r="AR25" s="5"/>
      <c r="AS25" s="3"/>
      <c r="AT25" s="5"/>
      <c r="AU25" s="3"/>
      <c r="AV25" s="5"/>
      <c r="AW25" s="3"/>
      <c r="AX25" s="5"/>
      <c r="AY25" s="3"/>
      <c r="AZ25" s="5"/>
      <c r="BA25" s="3"/>
      <c r="BB25" s="5"/>
      <c r="BC25" s="3"/>
      <c r="BD25" s="5"/>
      <c r="BE25" s="3"/>
      <c r="BF25" s="5"/>
    </row>
    <row r="26" spans="1:58" s="4" customFormat="1" ht="20.100000000000001" customHeight="1" x14ac:dyDescent="0.25">
      <c r="A26" s="3"/>
      <c r="B26" s="51" t="s">
        <v>70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3"/>
      <c r="AR26" s="5"/>
      <c r="AS26" s="3"/>
      <c r="AT26" s="5"/>
      <c r="AU26" s="3"/>
      <c r="AV26" s="5"/>
      <c r="AW26" s="3"/>
      <c r="AX26" s="5"/>
      <c r="AY26" s="3"/>
      <c r="AZ26" s="5"/>
      <c r="BA26" s="3"/>
      <c r="BB26" s="5"/>
      <c r="BC26" s="3"/>
      <c r="BD26" s="5"/>
      <c r="BE26" s="3"/>
      <c r="BF26" s="5"/>
    </row>
    <row r="27" spans="1:58" s="4" customFormat="1" ht="6" customHeight="1" x14ac:dyDescent="0.25">
      <c r="A27" s="3"/>
      <c r="B27" s="55"/>
      <c r="C27" s="5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3"/>
      <c r="AR27" s="8"/>
      <c r="AS27" s="3"/>
      <c r="AT27" s="8"/>
      <c r="AU27" s="3"/>
      <c r="AV27" s="8"/>
      <c r="AW27" s="3"/>
      <c r="AX27" s="8"/>
      <c r="AY27" s="3"/>
      <c r="AZ27" s="8"/>
      <c r="BA27" s="3"/>
      <c r="BB27" s="8"/>
      <c r="BC27" s="3"/>
      <c r="BD27" s="8"/>
      <c r="BE27" s="3"/>
      <c r="BF27" s="8"/>
    </row>
    <row r="28" spans="1:58" s="4" customFormat="1" ht="12.75" customHeight="1" x14ac:dyDescent="0.25">
      <c r="A28" s="3"/>
      <c r="B28" s="52" t="s">
        <v>33</v>
      </c>
      <c r="C28" s="5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3"/>
      <c r="AR28" s="10"/>
      <c r="AS28" s="3"/>
      <c r="AT28" s="10"/>
      <c r="AU28" s="3"/>
      <c r="AV28" s="10"/>
      <c r="AW28" s="3"/>
      <c r="AX28" s="10"/>
      <c r="AY28" s="3"/>
      <c r="AZ28" s="10"/>
      <c r="BA28" s="3"/>
      <c r="BB28" s="10"/>
      <c r="BC28" s="3"/>
      <c r="BD28" s="10"/>
      <c r="BE28" s="3"/>
      <c r="BF28" s="10"/>
    </row>
    <row r="29" spans="1:58" s="4" customFormat="1" ht="6" customHeight="1" x14ac:dyDescent="0.25">
      <c r="A29" s="3"/>
      <c r="B29" s="52"/>
      <c r="C29" s="5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3"/>
      <c r="AR29" s="10"/>
      <c r="AS29" s="3"/>
      <c r="AT29" s="10"/>
      <c r="AU29" s="3"/>
      <c r="AV29" s="10"/>
      <c r="AW29" s="3"/>
      <c r="AX29" s="10"/>
      <c r="AY29" s="3"/>
      <c r="AZ29" s="10"/>
      <c r="BA29" s="3"/>
      <c r="BB29" s="10"/>
      <c r="BC29" s="3"/>
      <c r="BD29" s="10"/>
      <c r="BE29" s="3"/>
      <c r="BF29" s="10"/>
    </row>
    <row r="30" spans="1:58" s="11" customFormat="1" ht="15.95" customHeight="1" x14ac:dyDescent="0.25">
      <c r="A30" s="3"/>
      <c r="B30" s="105" t="s">
        <v>35</v>
      </c>
      <c r="C30" s="5"/>
      <c r="D30" s="60" t="s">
        <v>0</v>
      </c>
      <c r="E30" s="61"/>
      <c r="F30" s="60" t="s">
        <v>1</v>
      </c>
      <c r="G30" s="61"/>
      <c r="H30" s="60" t="s">
        <v>2</v>
      </c>
      <c r="I30" s="61"/>
      <c r="J30" s="60" t="s">
        <v>3</v>
      </c>
      <c r="K30" s="61"/>
      <c r="L30" s="60" t="s">
        <v>4</v>
      </c>
      <c r="M30" s="61"/>
      <c r="N30" s="60" t="s">
        <v>5</v>
      </c>
      <c r="O30" s="61"/>
      <c r="P30" s="60" t="s">
        <v>6</v>
      </c>
      <c r="Q30" s="61"/>
      <c r="R30" s="60" t="s">
        <v>7</v>
      </c>
      <c r="S30" s="61"/>
      <c r="T30" s="60" t="s">
        <v>8</v>
      </c>
      <c r="U30" s="61"/>
      <c r="V30" s="60" t="s">
        <v>9</v>
      </c>
      <c r="W30" s="61"/>
      <c r="X30" s="60" t="s">
        <v>10</v>
      </c>
      <c r="Y30" s="61"/>
      <c r="Z30" s="60" t="s">
        <v>11</v>
      </c>
      <c r="AA30" s="61"/>
      <c r="AB30" s="60" t="s">
        <v>12</v>
      </c>
      <c r="AC30" s="61"/>
      <c r="AD30" s="60" t="s">
        <v>13</v>
      </c>
      <c r="AE30" s="61"/>
      <c r="AF30" s="60" t="s">
        <v>14</v>
      </c>
      <c r="AG30" s="61"/>
      <c r="AH30" s="60" t="s">
        <v>15</v>
      </c>
      <c r="AI30" s="61"/>
      <c r="AJ30" s="60" t="s">
        <v>16</v>
      </c>
      <c r="AK30" s="61"/>
      <c r="AL30" s="60" t="s">
        <v>17</v>
      </c>
      <c r="AM30" s="61"/>
      <c r="AN30" s="60" t="s">
        <v>18</v>
      </c>
      <c r="AO30" s="61"/>
      <c r="AP30" s="60" t="s">
        <v>19</v>
      </c>
      <c r="AQ30" s="61"/>
      <c r="AR30" s="60" t="s">
        <v>20</v>
      </c>
      <c r="AS30" s="61"/>
      <c r="AT30" s="60">
        <v>2016</v>
      </c>
      <c r="AU30" s="61"/>
      <c r="AV30" s="60">
        <v>2017</v>
      </c>
      <c r="AW30" s="61"/>
      <c r="AX30" s="60">
        <v>2018</v>
      </c>
      <c r="AY30" s="61"/>
      <c r="AZ30" s="60">
        <v>2019</v>
      </c>
      <c r="BA30" s="61"/>
      <c r="BB30" s="60">
        <v>2020</v>
      </c>
      <c r="BC30" s="61"/>
      <c r="BD30" s="97" t="str">
        <f>BD10</f>
        <v>2021(P)</v>
      </c>
      <c r="BE30" s="61"/>
      <c r="BF30" s="97" t="str">
        <f>BF10</f>
        <v>2022(A)</v>
      </c>
    </row>
    <row r="31" spans="1:58" s="11" customFormat="1" ht="6" customHeight="1" x14ac:dyDescent="0.25">
      <c r="A31" s="3"/>
      <c r="B31" s="106"/>
      <c r="C31" s="5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3"/>
      <c r="P31" s="14"/>
      <c r="Q31" s="3"/>
      <c r="R31" s="14"/>
      <c r="S31" s="3"/>
      <c r="T31" s="14"/>
      <c r="U31" s="3"/>
      <c r="V31" s="14"/>
      <c r="W31" s="3"/>
      <c r="X31" s="14"/>
      <c r="Y31" s="3"/>
      <c r="Z31" s="14"/>
      <c r="AA31" s="3"/>
      <c r="AB31" s="14"/>
      <c r="AC31" s="3"/>
      <c r="AD31" s="14"/>
      <c r="AE31" s="3"/>
      <c r="AF31" s="14"/>
      <c r="AG31" s="3"/>
      <c r="AH31" s="14"/>
      <c r="AI31" s="3"/>
      <c r="AJ31" s="14"/>
      <c r="AK31" s="3"/>
      <c r="AL31" s="14"/>
      <c r="AM31" s="3"/>
      <c r="AN31" s="14"/>
      <c r="AO31" s="3"/>
      <c r="AP31" s="14"/>
      <c r="AQ31" s="13"/>
      <c r="AR31" s="14"/>
      <c r="AS31" s="13"/>
      <c r="AT31" s="14"/>
      <c r="AU31" s="13"/>
      <c r="AV31" s="14"/>
      <c r="AW31" s="13"/>
      <c r="AX31" s="14"/>
      <c r="AY31" s="13"/>
      <c r="AZ31" s="14"/>
      <c r="BA31" s="13"/>
      <c r="BB31" s="14"/>
      <c r="BC31" s="13"/>
      <c r="BD31" s="14"/>
      <c r="BE31" s="13"/>
      <c r="BF31" s="14"/>
    </row>
    <row r="32" spans="1:58" s="15" customFormat="1" ht="12.95" customHeight="1" x14ac:dyDescent="0.25">
      <c r="A32" s="3"/>
      <c r="B32" s="56" t="s">
        <v>34</v>
      </c>
      <c r="C32" s="5"/>
      <c r="D32" s="62">
        <v>2108</v>
      </c>
      <c r="E32" s="76"/>
      <c r="F32" s="62">
        <v>2210</v>
      </c>
      <c r="G32" s="76"/>
      <c r="H32" s="62">
        <v>2531</v>
      </c>
      <c r="I32" s="76"/>
      <c r="J32" s="62">
        <v>2756</v>
      </c>
      <c r="K32" s="76"/>
      <c r="L32" s="62">
        <v>2825</v>
      </c>
      <c r="M32" s="76"/>
      <c r="N32" s="62">
        <v>3016</v>
      </c>
      <c r="O32" s="76"/>
      <c r="P32" s="62">
        <v>3209</v>
      </c>
      <c r="Q32" s="76"/>
      <c r="R32" s="62">
        <v>3259</v>
      </c>
      <c r="S32" s="76"/>
      <c r="T32" s="62">
        <v>3310</v>
      </c>
      <c r="U32" s="76"/>
      <c r="V32" s="62">
        <v>3481</v>
      </c>
      <c r="W32" s="76"/>
      <c r="X32" s="62">
        <v>3634</v>
      </c>
      <c r="Y32" s="76"/>
      <c r="Z32" s="62">
        <v>3800</v>
      </c>
      <c r="AA32" s="76"/>
      <c r="AB32" s="62">
        <v>4037</v>
      </c>
      <c r="AC32" s="76"/>
      <c r="AD32" s="62">
        <v>4042</v>
      </c>
      <c r="AE32" s="76"/>
      <c r="AF32" s="62">
        <v>4032</v>
      </c>
      <c r="AG32" s="76"/>
      <c r="AH32" s="62">
        <v>4447</v>
      </c>
      <c r="AI32" s="76"/>
      <c r="AJ32" s="62">
        <v>4503</v>
      </c>
      <c r="AK32" s="76"/>
      <c r="AL32" s="62">
        <v>3953</v>
      </c>
      <c r="AM32" s="76"/>
      <c r="AN32" s="62">
        <v>3972</v>
      </c>
      <c r="AO32" s="76"/>
      <c r="AP32" s="62">
        <v>4077</v>
      </c>
      <c r="AQ32" s="76"/>
      <c r="AR32" s="62">
        <v>4411</v>
      </c>
      <c r="AS32" s="76"/>
      <c r="AT32" s="62">
        <v>4570</v>
      </c>
      <c r="AU32" s="76"/>
      <c r="AV32" s="62">
        <v>4774</v>
      </c>
      <c r="AW32" s="76"/>
      <c r="AX32" s="62">
        <v>4896</v>
      </c>
      <c r="AY32" s="62"/>
      <c r="AZ32" s="62">
        <v>4865</v>
      </c>
      <c r="BA32" s="62"/>
      <c r="BB32" s="62">
        <v>6001</v>
      </c>
      <c r="BC32" s="62">
        <v>0</v>
      </c>
      <c r="BD32" s="62">
        <v>6510</v>
      </c>
      <c r="BE32" s="62">
        <v>0</v>
      </c>
      <c r="BF32" s="62">
        <v>6440</v>
      </c>
    </row>
    <row r="33" spans="1:58" s="15" customFormat="1" ht="12.95" customHeight="1" x14ac:dyDescent="0.25">
      <c r="A33" s="3"/>
      <c r="B33" s="56" t="s">
        <v>35</v>
      </c>
      <c r="C33" s="5"/>
      <c r="D33" s="62">
        <v>41059</v>
      </c>
      <c r="E33" s="76"/>
      <c r="F33" s="62">
        <v>43236</v>
      </c>
      <c r="G33" s="76"/>
      <c r="H33" s="62">
        <v>46778</v>
      </c>
      <c r="I33" s="76"/>
      <c r="J33" s="62">
        <v>48958</v>
      </c>
      <c r="K33" s="76"/>
      <c r="L33" s="62">
        <v>50708</v>
      </c>
      <c r="M33" s="76"/>
      <c r="N33" s="62">
        <v>52989</v>
      </c>
      <c r="O33" s="76"/>
      <c r="P33" s="62">
        <v>55533</v>
      </c>
      <c r="Q33" s="76"/>
      <c r="R33" s="62">
        <v>56653</v>
      </c>
      <c r="S33" s="76"/>
      <c r="T33" s="62">
        <v>59158</v>
      </c>
      <c r="U33" s="76"/>
      <c r="V33" s="62">
        <v>60163</v>
      </c>
      <c r="W33" s="76"/>
      <c r="X33" s="62">
        <v>62351</v>
      </c>
      <c r="Y33" s="76"/>
      <c r="Z33" s="62">
        <v>64699</v>
      </c>
      <c r="AA33" s="76"/>
      <c r="AB33" s="62">
        <v>67563</v>
      </c>
      <c r="AC33" s="76"/>
      <c r="AD33" s="62">
        <v>69917</v>
      </c>
      <c r="AE33" s="76"/>
      <c r="AF33" s="62">
        <v>62023</v>
      </c>
      <c r="AG33" s="76"/>
      <c r="AH33" s="62">
        <v>63063</v>
      </c>
      <c r="AI33" s="76"/>
      <c r="AJ33" s="62">
        <v>61858</v>
      </c>
      <c r="AK33" s="76"/>
      <c r="AL33" s="62">
        <v>58041</v>
      </c>
      <c r="AM33" s="76"/>
      <c r="AN33" s="62">
        <v>55603</v>
      </c>
      <c r="AO33" s="76"/>
      <c r="AP33" s="62">
        <v>54910</v>
      </c>
      <c r="AQ33" s="76"/>
      <c r="AR33" s="62">
        <v>56571</v>
      </c>
      <c r="AS33" s="76"/>
      <c r="AT33" s="62">
        <v>57982</v>
      </c>
      <c r="AU33" s="76"/>
      <c r="AV33" s="62">
        <v>60568</v>
      </c>
      <c r="AW33" s="76"/>
      <c r="AX33" s="62">
        <v>62300</v>
      </c>
      <c r="AY33" s="62"/>
      <c r="AZ33" s="62">
        <v>63906</v>
      </c>
      <c r="BA33" s="62"/>
      <c r="BB33" s="62">
        <v>61691</v>
      </c>
      <c r="BC33" s="62">
        <v>0</v>
      </c>
      <c r="BD33" s="62">
        <v>64318</v>
      </c>
      <c r="BE33" s="62">
        <v>0</v>
      </c>
      <c r="BF33" s="62">
        <v>67853</v>
      </c>
    </row>
    <row r="34" spans="1:58" s="15" customFormat="1" ht="12.95" customHeight="1" x14ac:dyDescent="0.25">
      <c r="A34" s="3"/>
      <c r="B34" s="57" t="s">
        <v>47</v>
      </c>
      <c r="C34" s="5"/>
      <c r="D34" s="62">
        <v>37296</v>
      </c>
      <c r="E34" s="76"/>
      <c r="F34" s="62">
        <v>39335</v>
      </c>
      <c r="G34" s="76"/>
      <c r="H34" s="62">
        <v>42732</v>
      </c>
      <c r="I34" s="76"/>
      <c r="J34" s="62">
        <v>44829</v>
      </c>
      <c r="K34" s="76"/>
      <c r="L34" s="62">
        <v>46454</v>
      </c>
      <c r="M34" s="76"/>
      <c r="N34" s="62">
        <v>48646</v>
      </c>
      <c r="O34" s="76"/>
      <c r="P34" s="62">
        <v>50963</v>
      </c>
      <c r="Q34" s="76"/>
      <c r="R34" s="62">
        <v>51837</v>
      </c>
      <c r="S34" s="76"/>
      <c r="T34" s="62">
        <v>53960</v>
      </c>
      <c r="U34" s="76"/>
      <c r="V34" s="62">
        <v>54826</v>
      </c>
      <c r="W34" s="76"/>
      <c r="X34" s="62">
        <v>56711</v>
      </c>
      <c r="Y34" s="76"/>
      <c r="Z34" s="62">
        <v>58715</v>
      </c>
      <c r="AA34" s="76"/>
      <c r="AB34" s="62">
        <v>61122</v>
      </c>
      <c r="AC34" s="76"/>
      <c r="AD34" s="62">
        <v>63300</v>
      </c>
      <c r="AE34" s="76"/>
      <c r="AF34" s="62">
        <v>55023</v>
      </c>
      <c r="AG34" s="76"/>
      <c r="AH34" s="62">
        <v>55424</v>
      </c>
      <c r="AI34" s="76"/>
      <c r="AJ34" s="62">
        <v>54333</v>
      </c>
      <c r="AK34" s="76"/>
      <c r="AL34" s="62">
        <v>50381</v>
      </c>
      <c r="AM34" s="76"/>
      <c r="AN34" s="62">
        <v>48180</v>
      </c>
      <c r="AO34" s="76"/>
      <c r="AP34" s="62">
        <v>47496</v>
      </c>
      <c r="AQ34" s="76"/>
      <c r="AR34" s="62">
        <v>48911</v>
      </c>
      <c r="AS34" s="76"/>
      <c r="AT34" s="62">
        <v>50326</v>
      </c>
      <c r="AU34" s="76"/>
      <c r="AV34" s="62">
        <v>52518</v>
      </c>
      <c r="AW34" s="76"/>
      <c r="AX34" s="62">
        <v>54065</v>
      </c>
      <c r="AY34" s="62"/>
      <c r="AZ34" s="62">
        <v>55360</v>
      </c>
      <c r="BA34" s="62"/>
      <c r="BB34" s="62">
        <v>53630</v>
      </c>
      <c r="BC34" s="62">
        <v>0</v>
      </c>
      <c r="BD34" s="62">
        <v>55768</v>
      </c>
      <c r="BE34" s="62">
        <v>0</v>
      </c>
      <c r="BF34" s="62">
        <v>59146</v>
      </c>
    </row>
    <row r="35" spans="1:58" s="15" customFormat="1" ht="12.95" customHeight="1" x14ac:dyDescent="0.25">
      <c r="A35" s="3"/>
      <c r="B35" s="56" t="s">
        <v>36</v>
      </c>
      <c r="C35" s="5"/>
      <c r="D35" s="62">
        <v>15394</v>
      </c>
      <c r="E35" s="76"/>
      <c r="F35" s="62">
        <v>16336</v>
      </c>
      <c r="G35" s="76"/>
      <c r="H35" s="62">
        <v>18100</v>
      </c>
      <c r="I35" s="76"/>
      <c r="J35" s="62">
        <v>19772</v>
      </c>
      <c r="K35" s="76"/>
      <c r="L35" s="62">
        <v>22061</v>
      </c>
      <c r="M35" s="76"/>
      <c r="N35" s="62">
        <v>24729</v>
      </c>
      <c r="O35" s="76"/>
      <c r="P35" s="62">
        <v>27441</v>
      </c>
      <c r="Q35" s="76"/>
      <c r="R35" s="62">
        <v>29659</v>
      </c>
      <c r="S35" s="76"/>
      <c r="T35" s="62">
        <v>31929</v>
      </c>
      <c r="U35" s="76"/>
      <c r="V35" s="62">
        <v>35369</v>
      </c>
      <c r="W35" s="76"/>
      <c r="X35" s="62">
        <v>39586</v>
      </c>
      <c r="Y35" s="76"/>
      <c r="Z35" s="62">
        <v>43951</v>
      </c>
      <c r="AA35" s="76"/>
      <c r="AB35" s="62">
        <v>47393</v>
      </c>
      <c r="AC35" s="76"/>
      <c r="AD35" s="62">
        <v>47461</v>
      </c>
      <c r="AE35" s="76"/>
      <c r="AF35" s="62">
        <v>40161</v>
      </c>
      <c r="AG35" s="76"/>
      <c r="AH35" s="62">
        <v>34913</v>
      </c>
      <c r="AI35" s="76"/>
      <c r="AJ35" s="62">
        <v>28983</v>
      </c>
      <c r="AK35" s="76"/>
      <c r="AL35" s="62">
        <v>23267</v>
      </c>
      <c r="AM35" s="76"/>
      <c r="AN35" s="62">
        <v>19847</v>
      </c>
      <c r="AO35" s="76"/>
      <c r="AP35" s="62">
        <v>19267</v>
      </c>
      <c r="AQ35" s="76"/>
      <c r="AR35" s="62">
        <v>20449</v>
      </c>
      <c r="AS35" s="76"/>
      <c r="AT35" s="62">
        <v>20840</v>
      </c>
      <c r="AU35" s="76"/>
      <c r="AV35" s="62">
        <v>21889</v>
      </c>
      <c r="AW35" s="76"/>
      <c r="AX35" s="62">
        <v>24075</v>
      </c>
      <c r="AY35" s="62"/>
      <c r="AZ35" s="62">
        <v>27603</v>
      </c>
      <c r="BA35" s="62"/>
      <c r="BB35" s="62">
        <v>27191</v>
      </c>
      <c r="BC35" s="62">
        <v>0</v>
      </c>
      <c r="BD35" s="62">
        <v>29351</v>
      </c>
      <c r="BE35" s="62">
        <v>0</v>
      </c>
      <c r="BF35" s="62">
        <v>31329</v>
      </c>
    </row>
    <row r="36" spans="1:58" s="15" customFormat="1" ht="12.95" customHeight="1" x14ac:dyDescent="0.25">
      <c r="A36" s="3"/>
      <c r="B36" s="56" t="s">
        <v>37</v>
      </c>
      <c r="C36" s="5"/>
      <c r="D36" s="62">
        <v>114565</v>
      </c>
      <c r="E36" s="76"/>
      <c r="F36" s="62">
        <v>121359</v>
      </c>
      <c r="G36" s="76"/>
      <c r="H36" s="62">
        <v>130566</v>
      </c>
      <c r="I36" s="76"/>
      <c r="J36" s="62">
        <v>140706</v>
      </c>
      <c r="K36" s="76"/>
      <c r="L36" s="62">
        <v>152335</v>
      </c>
      <c r="M36" s="76"/>
      <c r="N36" s="62">
        <v>165119</v>
      </c>
      <c r="O36" s="76"/>
      <c r="P36" s="62">
        <v>176114</v>
      </c>
      <c r="Q36" s="76"/>
      <c r="R36" s="62">
        <v>188841</v>
      </c>
      <c r="S36" s="76"/>
      <c r="T36" s="62">
        <v>202286</v>
      </c>
      <c r="U36" s="76"/>
      <c r="V36" s="62">
        <v>215056</v>
      </c>
      <c r="W36" s="76"/>
      <c r="X36" s="62">
        <v>231463</v>
      </c>
      <c r="Y36" s="76"/>
      <c r="Z36" s="62">
        <v>250996</v>
      </c>
      <c r="AA36" s="76"/>
      <c r="AB36" s="62">
        <v>275102</v>
      </c>
      <c r="AC36" s="76"/>
      <c r="AD36" s="62">
        <v>301391</v>
      </c>
      <c r="AE36" s="76"/>
      <c r="AF36" s="62">
        <v>308606</v>
      </c>
      <c r="AG36" s="76"/>
      <c r="AH36" s="62">
        <v>307990</v>
      </c>
      <c r="AI36" s="76"/>
      <c r="AJ36" s="62">
        <v>305313</v>
      </c>
      <c r="AK36" s="76"/>
      <c r="AL36" s="62">
        <v>290152</v>
      </c>
      <c r="AM36" s="76"/>
      <c r="AN36" s="62">
        <v>284821</v>
      </c>
      <c r="AO36" s="76"/>
      <c r="AP36" s="62">
        <v>289732</v>
      </c>
      <c r="AQ36" s="76"/>
      <c r="AR36" s="62">
        <v>304560</v>
      </c>
      <c r="AS36" s="76"/>
      <c r="AT36" s="62">
        <v>310498</v>
      </c>
      <c r="AU36" s="76"/>
      <c r="AV36" s="62">
        <v>321537</v>
      </c>
      <c r="AW36" s="76"/>
      <c r="AX36" s="62">
        <v>334087</v>
      </c>
      <c r="AY36" s="62"/>
      <c r="AZ36" s="62">
        <v>351895</v>
      </c>
      <c r="BA36" s="62"/>
      <c r="BB36" s="62">
        <v>334832</v>
      </c>
      <c r="BC36" s="62">
        <v>0</v>
      </c>
      <c r="BD36" s="62">
        <v>361859</v>
      </c>
      <c r="BE36" s="62">
        <v>0</v>
      </c>
      <c r="BF36" s="62">
        <v>391653</v>
      </c>
    </row>
    <row r="37" spans="1:58" s="15" customFormat="1" ht="12.95" customHeight="1" x14ac:dyDescent="0.25">
      <c r="A37" s="3"/>
      <c r="B37" s="57" t="s">
        <v>38</v>
      </c>
      <c r="C37" s="5"/>
      <c r="D37" s="62">
        <v>33341</v>
      </c>
      <c r="E37" s="76"/>
      <c r="F37" s="62">
        <v>35603</v>
      </c>
      <c r="G37" s="76"/>
      <c r="H37" s="62">
        <v>39849</v>
      </c>
      <c r="I37" s="76"/>
      <c r="J37" s="62">
        <v>43899</v>
      </c>
      <c r="K37" s="76"/>
      <c r="L37" s="62">
        <v>48891</v>
      </c>
      <c r="M37" s="76"/>
      <c r="N37" s="62">
        <v>54682</v>
      </c>
      <c r="O37" s="76"/>
      <c r="P37" s="62">
        <v>58151</v>
      </c>
      <c r="Q37" s="76"/>
      <c r="R37" s="62">
        <v>62475</v>
      </c>
      <c r="S37" s="76"/>
      <c r="T37" s="62">
        <v>66438</v>
      </c>
      <c r="U37" s="76"/>
      <c r="V37" s="62">
        <v>70726</v>
      </c>
      <c r="W37" s="76"/>
      <c r="X37" s="62">
        <v>75309</v>
      </c>
      <c r="Y37" s="76"/>
      <c r="Z37" s="62">
        <v>80161</v>
      </c>
      <c r="AA37" s="76"/>
      <c r="AB37" s="62">
        <v>87290</v>
      </c>
      <c r="AC37" s="76"/>
      <c r="AD37" s="62">
        <v>96490</v>
      </c>
      <c r="AE37" s="76"/>
      <c r="AF37" s="62">
        <v>96625</v>
      </c>
      <c r="AG37" s="76"/>
      <c r="AH37" s="62">
        <v>95378</v>
      </c>
      <c r="AI37" s="76"/>
      <c r="AJ37" s="62">
        <v>94635</v>
      </c>
      <c r="AK37" s="76"/>
      <c r="AL37" s="62">
        <v>90567</v>
      </c>
      <c r="AM37" s="76"/>
      <c r="AN37" s="62">
        <v>85772</v>
      </c>
      <c r="AO37" s="76"/>
      <c r="AP37" s="62">
        <v>86691</v>
      </c>
      <c r="AQ37" s="76"/>
      <c r="AR37" s="62">
        <v>92447</v>
      </c>
      <c r="AS37" s="76"/>
      <c r="AT37" s="62">
        <v>94005</v>
      </c>
      <c r="AU37" s="76"/>
      <c r="AV37" s="62">
        <v>99163</v>
      </c>
      <c r="AW37" s="76"/>
      <c r="AX37" s="62">
        <v>103049</v>
      </c>
      <c r="AY37" s="62"/>
      <c r="AZ37" s="62">
        <v>107756</v>
      </c>
      <c r="BA37" s="62"/>
      <c r="BB37" s="62">
        <v>93146</v>
      </c>
      <c r="BC37" s="62">
        <v>0</v>
      </c>
      <c r="BD37" s="62">
        <v>100578</v>
      </c>
      <c r="BE37" s="62">
        <v>0</v>
      </c>
      <c r="BF37" s="62">
        <v>114506</v>
      </c>
    </row>
    <row r="38" spans="1:58" s="15" customFormat="1" ht="12.95" customHeight="1" x14ac:dyDescent="0.25">
      <c r="A38" s="3"/>
      <c r="B38" s="57" t="s">
        <v>39</v>
      </c>
      <c r="C38" s="5"/>
      <c r="D38" s="62">
        <v>6950</v>
      </c>
      <c r="E38" s="76"/>
      <c r="F38" s="62">
        <v>7427</v>
      </c>
      <c r="G38" s="76"/>
      <c r="H38" s="62">
        <v>8116</v>
      </c>
      <c r="I38" s="76"/>
      <c r="J38" s="62">
        <v>8861</v>
      </c>
      <c r="K38" s="76"/>
      <c r="L38" s="62">
        <v>9558</v>
      </c>
      <c r="M38" s="76"/>
      <c r="N38" s="62">
        <v>10094</v>
      </c>
      <c r="O38" s="76"/>
      <c r="P38" s="62">
        <v>10717</v>
      </c>
      <c r="Q38" s="76"/>
      <c r="R38" s="62">
        <v>11810</v>
      </c>
      <c r="S38" s="76"/>
      <c r="T38" s="62">
        <v>12235</v>
      </c>
      <c r="U38" s="76"/>
      <c r="V38" s="62">
        <v>12457</v>
      </c>
      <c r="W38" s="76"/>
      <c r="X38" s="62">
        <v>13182</v>
      </c>
      <c r="Y38" s="76"/>
      <c r="Z38" s="62">
        <v>14148</v>
      </c>
      <c r="AA38" s="76"/>
      <c r="AB38" s="62">
        <v>15020</v>
      </c>
      <c r="AC38" s="76"/>
      <c r="AD38" s="62">
        <v>14365</v>
      </c>
      <c r="AE38" s="76"/>
      <c r="AF38" s="62">
        <v>14688</v>
      </c>
      <c r="AG38" s="76"/>
      <c r="AH38" s="62">
        <v>15588</v>
      </c>
      <c r="AI38" s="76"/>
      <c r="AJ38" s="62">
        <v>16001</v>
      </c>
      <c r="AK38" s="76"/>
      <c r="AL38" s="62">
        <v>15166</v>
      </c>
      <c r="AM38" s="76"/>
      <c r="AN38" s="62">
        <v>14655</v>
      </c>
      <c r="AO38" s="76"/>
      <c r="AP38" s="62">
        <v>14983</v>
      </c>
      <c r="AQ38" s="76"/>
      <c r="AR38" s="62">
        <v>15719</v>
      </c>
      <c r="AS38" s="76"/>
      <c r="AT38" s="62">
        <v>15934</v>
      </c>
      <c r="AU38" s="76"/>
      <c r="AV38" s="62">
        <v>16797</v>
      </c>
      <c r="AW38" s="76"/>
      <c r="AX38" s="62">
        <v>17690</v>
      </c>
      <c r="AY38" s="62"/>
      <c r="AZ38" s="62">
        <v>18959</v>
      </c>
      <c r="BA38" s="62"/>
      <c r="BB38" s="62">
        <v>19209</v>
      </c>
      <c r="BC38" s="62">
        <v>0</v>
      </c>
      <c r="BD38" s="62">
        <v>22068</v>
      </c>
      <c r="BE38" s="62">
        <v>0</v>
      </c>
      <c r="BF38" s="62">
        <v>24176</v>
      </c>
    </row>
    <row r="39" spans="1:58" s="15" customFormat="1" ht="12.95" customHeight="1" x14ac:dyDescent="0.25">
      <c r="A39" s="3"/>
      <c r="B39" s="57" t="s">
        <v>40</v>
      </c>
      <c r="C39" s="5"/>
      <c r="D39" s="62">
        <v>9186</v>
      </c>
      <c r="E39" s="76"/>
      <c r="F39" s="62">
        <v>9628</v>
      </c>
      <c r="G39" s="76"/>
      <c r="H39" s="62">
        <v>10083</v>
      </c>
      <c r="I39" s="76"/>
      <c r="J39" s="62">
        <v>10441</v>
      </c>
      <c r="K39" s="76"/>
      <c r="L39" s="62">
        <v>10818</v>
      </c>
      <c r="M39" s="76"/>
      <c r="N39" s="62">
        <v>11430</v>
      </c>
      <c r="O39" s="76"/>
      <c r="P39" s="62">
        <v>12029</v>
      </c>
      <c r="Q39" s="76"/>
      <c r="R39" s="62">
        <v>12359</v>
      </c>
      <c r="S39" s="76"/>
      <c r="T39" s="62">
        <v>12785</v>
      </c>
      <c r="U39" s="76"/>
      <c r="V39" s="62">
        <v>13350</v>
      </c>
      <c r="W39" s="76"/>
      <c r="X39" s="62">
        <v>14167</v>
      </c>
      <c r="Y39" s="76"/>
      <c r="Z39" s="62">
        <v>15295</v>
      </c>
      <c r="AA39" s="76"/>
      <c r="AB39" s="62">
        <v>16932</v>
      </c>
      <c r="AC39" s="76"/>
      <c r="AD39" s="62">
        <v>17503</v>
      </c>
      <c r="AE39" s="76"/>
      <c r="AF39" s="62">
        <v>17600</v>
      </c>
      <c r="AG39" s="76"/>
      <c r="AH39" s="62">
        <v>17323</v>
      </c>
      <c r="AI39" s="76"/>
      <c r="AJ39" s="62">
        <v>16834</v>
      </c>
      <c r="AK39" s="76"/>
      <c r="AL39" s="62">
        <v>15975</v>
      </c>
      <c r="AM39" s="76"/>
      <c r="AN39" s="62">
        <v>15598</v>
      </c>
      <c r="AO39" s="76"/>
      <c r="AP39" s="62">
        <v>14963</v>
      </c>
      <c r="AQ39" s="76"/>
      <c r="AR39" s="62">
        <v>14754</v>
      </c>
      <c r="AS39" s="76"/>
      <c r="AT39" s="62">
        <v>14668</v>
      </c>
      <c r="AU39" s="76"/>
      <c r="AV39" s="62">
        <v>14296</v>
      </c>
      <c r="AW39" s="76"/>
      <c r="AX39" s="62">
        <v>14561</v>
      </c>
      <c r="AY39" s="62"/>
      <c r="AZ39" s="62">
        <v>14767</v>
      </c>
      <c r="BA39" s="62"/>
      <c r="BB39" s="62">
        <v>14330</v>
      </c>
      <c r="BC39" s="62">
        <v>0</v>
      </c>
      <c r="BD39" s="62">
        <v>14902</v>
      </c>
      <c r="BE39" s="62">
        <v>0</v>
      </c>
      <c r="BF39" s="62">
        <v>14576</v>
      </c>
    </row>
    <row r="40" spans="1:58" s="15" customFormat="1" ht="12.95" customHeight="1" x14ac:dyDescent="0.25">
      <c r="A40" s="3"/>
      <c r="B40" s="57" t="s">
        <v>41</v>
      </c>
      <c r="C40" s="5"/>
      <c r="D40" s="62">
        <v>567</v>
      </c>
      <c r="E40" s="76"/>
      <c r="F40" s="62">
        <v>632</v>
      </c>
      <c r="G40" s="76"/>
      <c r="H40" s="62">
        <v>805</v>
      </c>
      <c r="I40" s="76"/>
      <c r="J40" s="62">
        <v>987</v>
      </c>
      <c r="K40" s="76"/>
      <c r="L40" s="62">
        <v>1105</v>
      </c>
      <c r="M40" s="76"/>
      <c r="N40" s="62">
        <v>1267</v>
      </c>
      <c r="O40" s="76"/>
      <c r="P40" s="62">
        <v>1395</v>
      </c>
      <c r="Q40" s="76"/>
      <c r="R40" s="62">
        <v>1576</v>
      </c>
      <c r="S40" s="76"/>
      <c r="T40" s="62">
        <v>1848</v>
      </c>
      <c r="U40" s="76"/>
      <c r="V40" s="62">
        <v>2029</v>
      </c>
      <c r="W40" s="76"/>
      <c r="X40" s="62">
        <v>2370</v>
      </c>
      <c r="Y40" s="76"/>
      <c r="Z40" s="62">
        <v>2807</v>
      </c>
      <c r="AA40" s="76"/>
      <c r="AB40" s="62">
        <v>3138</v>
      </c>
      <c r="AC40" s="76"/>
      <c r="AD40" s="62">
        <v>3590</v>
      </c>
      <c r="AE40" s="76"/>
      <c r="AF40" s="62">
        <v>3036</v>
      </c>
      <c r="AG40" s="76"/>
      <c r="AH40" s="62">
        <v>2968</v>
      </c>
      <c r="AI40" s="76"/>
      <c r="AJ40" s="62">
        <v>2923</v>
      </c>
      <c r="AK40" s="76"/>
      <c r="AL40" s="62">
        <v>2896</v>
      </c>
      <c r="AM40" s="76"/>
      <c r="AN40" s="62">
        <v>2603</v>
      </c>
      <c r="AO40" s="76"/>
      <c r="AP40" s="62">
        <v>2688</v>
      </c>
      <c r="AQ40" s="76"/>
      <c r="AR40" s="62">
        <v>2923</v>
      </c>
      <c r="AS40" s="76"/>
      <c r="AT40" s="62">
        <v>3036</v>
      </c>
      <c r="AU40" s="76"/>
      <c r="AV40" s="62">
        <v>3409</v>
      </c>
      <c r="AW40" s="76"/>
      <c r="AX40" s="62">
        <v>3648</v>
      </c>
      <c r="AY40" s="62"/>
      <c r="AZ40" s="62">
        <v>4435</v>
      </c>
      <c r="BA40" s="62"/>
      <c r="BB40" s="62">
        <v>3878</v>
      </c>
      <c r="BC40" s="62">
        <v>0</v>
      </c>
      <c r="BD40" s="62">
        <v>4081</v>
      </c>
      <c r="BE40" s="62">
        <v>0</v>
      </c>
      <c r="BF40" s="62">
        <v>4694</v>
      </c>
    </row>
    <row r="41" spans="1:58" s="15" customFormat="1" ht="12.95" customHeight="1" x14ac:dyDescent="0.25">
      <c r="A41" s="3"/>
      <c r="B41" s="57" t="s">
        <v>42</v>
      </c>
      <c r="C41" s="5"/>
      <c r="D41" s="62">
        <v>10296</v>
      </c>
      <c r="E41" s="76"/>
      <c r="F41" s="62">
        <v>10938</v>
      </c>
      <c r="G41" s="76"/>
      <c r="H41" s="62">
        <v>12356</v>
      </c>
      <c r="I41" s="76"/>
      <c r="J41" s="62">
        <v>13627</v>
      </c>
      <c r="K41" s="76"/>
      <c r="L41" s="62">
        <v>15099</v>
      </c>
      <c r="M41" s="76"/>
      <c r="N41" s="62">
        <v>16717</v>
      </c>
      <c r="O41" s="76"/>
      <c r="P41" s="62">
        <v>18264</v>
      </c>
      <c r="Q41" s="76"/>
      <c r="R41" s="62">
        <v>19895</v>
      </c>
      <c r="S41" s="76"/>
      <c r="T41" s="62">
        <v>21763</v>
      </c>
      <c r="U41" s="76"/>
      <c r="V41" s="62">
        <v>22874</v>
      </c>
      <c r="W41" s="76"/>
      <c r="X41" s="62">
        <v>25462</v>
      </c>
      <c r="Y41" s="76"/>
      <c r="Z41" s="62">
        <v>29269</v>
      </c>
      <c r="AA41" s="76"/>
      <c r="AB41" s="62">
        <v>33046</v>
      </c>
      <c r="AC41" s="76"/>
      <c r="AD41" s="62">
        <v>38047</v>
      </c>
      <c r="AE41" s="76"/>
      <c r="AF41" s="62">
        <v>37686</v>
      </c>
      <c r="AG41" s="76"/>
      <c r="AH41" s="62">
        <v>37321</v>
      </c>
      <c r="AI41" s="76"/>
      <c r="AJ41" s="62">
        <v>37557</v>
      </c>
      <c r="AK41" s="76"/>
      <c r="AL41" s="62">
        <v>36552</v>
      </c>
      <c r="AM41" s="76"/>
      <c r="AN41" s="62">
        <v>36127</v>
      </c>
      <c r="AO41" s="76"/>
      <c r="AP41" s="62">
        <v>39002</v>
      </c>
      <c r="AQ41" s="76"/>
      <c r="AR41" s="62">
        <v>42124</v>
      </c>
      <c r="AS41" s="76"/>
      <c r="AT41" s="62">
        <v>42888</v>
      </c>
      <c r="AU41" s="76"/>
      <c r="AV41" s="62">
        <v>44429</v>
      </c>
      <c r="AW41" s="76"/>
      <c r="AX41" s="62">
        <v>46897</v>
      </c>
      <c r="AY41" s="62"/>
      <c r="AZ41" s="62">
        <v>50865</v>
      </c>
      <c r="BA41" s="62"/>
      <c r="BB41" s="62">
        <v>50678</v>
      </c>
      <c r="BC41" s="62">
        <v>0</v>
      </c>
      <c r="BD41" s="62">
        <v>55685</v>
      </c>
      <c r="BE41" s="62">
        <v>0</v>
      </c>
      <c r="BF41" s="62">
        <v>58362</v>
      </c>
    </row>
    <row r="42" spans="1:58" s="15" customFormat="1" ht="12.95" customHeight="1" x14ac:dyDescent="0.25">
      <c r="A42" s="3"/>
      <c r="B42" s="57" t="s">
        <v>43</v>
      </c>
      <c r="C42" s="5"/>
      <c r="D42" s="62">
        <v>44200</v>
      </c>
      <c r="E42" s="76"/>
      <c r="F42" s="62">
        <v>46759</v>
      </c>
      <c r="G42" s="76"/>
      <c r="H42" s="62">
        <v>48560</v>
      </c>
      <c r="I42" s="76"/>
      <c r="J42" s="62">
        <v>51402</v>
      </c>
      <c r="K42" s="76"/>
      <c r="L42" s="62">
        <v>54609</v>
      </c>
      <c r="M42" s="76"/>
      <c r="N42" s="62">
        <v>58135</v>
      </c>
      <c r="O42" s="76"/>
      <c r="P42" s="62">
        <v>61880</v>
      </c>
      <c r="Q42" s="76"/>
      <c r="R42" s="62">
        <v>66037</v>
      </c>
      <c r="S42" s="76"/>
      <c r="T42" s="62">
        <v>71613</v>
      </c>
      <c r="U42" s="76"/>
      <c r="V42" s="62">
        <v>77076</v>
      </c>
      <c r="W42" s="76"/>
      <c r="X42" s="62">
        <v>83034</v>
      </c>
      <c r="Y42" s="76"/>
      <c r="Z42" s="62">
        <v>90053</v>
      </c>
      <c r="AA42" s="76"/>
      <c r="AB42" s="62">
        <v>99078</v>
      </c>
      <c r="AC42" s="76"/>
      <c r="AD42" s="62">
        <v>108896</v>
      </c>
      <c r="AE42" s="76"/>
      <c r="AF42" s="62">
        <v>116000</v>
      </c>
      <c r="AG42" s="76"/>
      <c r="AH42" s="62">
        <v>116069</v>
      </c>
      <c r="AI42" s="76"/>
      <c r="AJ42" s="62">
        <v>114296</v>
      </c>
      <c r="AK42" s="76"/>
      <c r="AL42" s="62">
        <v>107058</v>
      </c>
      <c r="AM42" s="76"/>
      <c r="AN42" s="62">
        <v>108583</v>
      </c>
      <c r="AO42" s="76"/>
      <c r="AP42" s="62">
        <v>109716</v>
      </c>
      <c r="AQ42" s="76"/>
      <c r="AR42" s="62">
        <v>114255</v>
      </c>
      <c r="AS42" s="76"/>
      <c r="AT42" s="62">
        <v>117400</v>
      </c>
      <c r="AU42" s="76"/>
      <c r="AV42" s="62">
        <v>119594</v>
      </c>
      <c r="AW42" s="76"/>
      <c r="AX42" s="62">
        <v>123841</v>
      </c>
      <c r="AY42" s="62"/>
      <c r="AZ42" s="62">
        <v>129863</v>
      </c>
      <c r="BA42" s="62"/>
      <c r="BB42" s="62">
        <v>130838</v>
      </c>
      <c r="BC42" s="62">
        <v>0</v>
      </c>
      <c r="BD42" s="62">
        <v>139844</v>
      </c>
      <c r="BE42" s="62">
        <v>0</v>
      </c>
      <c r="BF42" s="62">
        <v>148914</v>
      </c>
    </row>
    <row r="43" spans="1:58" s="15" customFormat="1" ht="12.95" customHeight="1" x14ac:dyDescent="0.25">
      <c r="A43" s="3"/>
      <c r="B43" s="57" t="s">
        <v>44</v>
      </c>
      <c r="C43" s="5"/>
      <c r="D43" s="62">
        <v>10025</v>
      </c>
      <c r="E43" s="76"/>
      <c r="F43" s="62">
        <v>10372</v>
      </c>
      <c r="G43" s="76"/>
      <c r="H43" s="62">
        <v>10797</v>
      </c>
      <c r="I43" s="76"/>
      <c r="J43" s="62">
        <v>11489</v>
      </c>
      <c r="K43" s="76"/>
      <c r="L43" s="62">
        <v>12255</v>
      </c>
      <c r="M43" s="76"/>
      <c r="N43" s="62">
        <v>12794</v>
      </c>
      <c r="O43" s="76"/>
      <c r="P43" s="62">
        <v>13678</v>
      </c>
      <c r="Q43" s="76"/>
      <c r="R43" s="62">
        <v>14689</v>
      </c>
      <c r="S43" s="76"/>
      <c r="T43" s="62">
        <v>15604</v>
      </c>
      <c r="U43" s="76"/>
      <c r="V43" s="62">
        <v>16544</v>
      </c>
      <c r="W43" s="76"/>
      <c r="X43" s="62">
        <v>17939</v>
      </c>
      <c r="Y43" s="76"/>
      <c r="Z43" s="62">
        <v>19263</v>
      </c>
      <c r="AA43" s="76"/>
      <c r="AB43" s="62">
        <v>20598</v>
      </c>
      <c r="AC43" s="76"/>
      <c r="AD43" s="62">
        <v>22500</v>
      </c>
      <c r="AE43" s="76"/>
      <c r="AF43" s="62">
        <v>22971</v>
      </c>
      <c r="AG43" s="76"/>
      <c r="AH43" s="62">
        <v>23343</v>
      </c>
      <c r="AI43" s="76"/>
      <c r="AJ43" s="62">
        <v>23067</v>
      </c>
      <c r="AK43" s="76"/>
      <c r="AL43" s="62">
        <v>21938</v>
      </c>
      <c r="AM43" s="76"/>
      <c r="AN43" s="62">
        <v>21483</v>
      </c>
      <c r="AO43" s="76"/>
      <c r="AP43" s="62">
        <v>21689</v>
      </c>
      <c r="AQ43" s="76"/>
      <c r="AR43" s="62">
        <v>22338</v>
      </c>
      <c r="AS43" s="76"/>
      <c r="AT43" s="62">
        <v>22567</v>
      </c>
      <c r="AU43" s="76"/>
      <c r="AV43" s="62">
        <v>23849</v>
      </c>
      <c r="AW43" s="76"/>
      <c r="AX43" s="62">
        <v>24401</v>
      </c>
      <c r="AY43" s="62"/>
      <c r="AZ43" s="62">
        <v>25250</v>
      </c>
      <c r="BA43" s="62"/>
      <c r="BB43" s="62">
        <v>22753</v>
      </c>
      <c r="BC43" s="62">
        <v>0</v>
      </c>
      <c r="BD43" s="62">
        <v>24701</v>
      </c>
      <c r="BE43" s="62">
        <v>0</v>
      </c>
      <c r="BF43" s="62">
        <v>26425</v>
      </c>
    </row>
    <row r="44" spans="1:58" s="15" customFormat="1" ht="18.600000000000001" customHeight="1" x14ac:dyDescent="0.25">
      <c r="A44" s="3"/>
      <c r="B44" s="58" t="s">
        <v>21</v>
      </c>
      <c r="C44" s="5"/>
      <c r="D44" s="62">
        <v>173126</v>
      </c>
      <c r="E44" s="76"/>
      <c r="F44" s="62">
        <v>183141</v>
      </c>
      <c r="G44" s="76"/>
      <c r="H44" s="62">
        <v>197975</v>
      </c>
      <c r="I44" s="76"/>
      <c r="J44" s="62">
        <v>212192</v>
      </c>
      <c r="K44" s="76"/>
      <c r="L44" s="62">
        <v>227929</v>
      </c>
      <c r="M44" s="76"/>
      <c r="N44" s="62">
        <v>245853</v>
      </c>
      <c r="O44" s="76"/>
      <c r="P44" s="62">
        <v>262297</v>
      </c>
      <c r="Q44" s="76"/>
      <c r="R44" s="62">
        <v>278412</v>
      </c>
      <c r="S44" s="76"/>
      <c r="T44" s="62">
        <v>296683</v>
      </c>
      <c r="U44" s="76"/>
      <c r="V44" s="62">
        <v>314069</v>
      </c>
      <c r="W44" s="76"/>
      <c r="X44" s="62">
        <v>337034</v>
      </c>
      <c r="Y44" s="76"/>
      <c r="Z44" s="62">
        <v>363446</v>
      </c>
      <c r="AA44" s="76"/>
      <c r="AB44" s="62">
        <v>394095</v>
      </c>
      <c r="AC44" s="76"/>
      <c r="AD44" s="62">
        <v>422811</v>
      </c>
      <c r="AE44" s="76"/>
      <c r="AF44" s="62">
        <v>414822</v>
      </c>
      <c r="AG44" s="76"/>
      <c r="AH44" s="62">
        <v>410413</v>
      </c>
      <c r="AI44" s="76"/>
      <c r="AJ44" s="62">
        <v>400657</v>
      </c>
      <c r="AK44" s="76"/>
      <c r="AL44" s="62">
        <v>375413</v>
      </c>
      <c r="AM44" s="76"/>
      <c r="AN44" s="62">
        <v>364243</v>
      </c>
      <c r="AO44" s="76"/>
      <c r="AP44" s="62">
        <v>367986</v>
      </c>
      <c r="AQ44" s="76"/>
      <c r="AR44" s="62">
        <v>385991</v>
      </c>
      <c r="AS44" s="76"/>
      <c r="AT44" s="62">
        <v>393890</v>
      </c>
      <c r="AU44" s="76"/>
      <c r="AV44" s="62">
        <v>408768</v>
      </c>
      <c r="AW44" s="76"/>
      <c r="AX44" s="62">
        <v>425358</v>
      </c>
      <c r="AY44" s="62"/>
      <c r="AZ44" s="62">
        <v>448269</v>
      </c>
      <c r="BA44" s="62"/>
      <c r="BB44" s="62">
        <v>429715</v>
      </c>
      <c r="BC44" s="62">
        <v>0</v>
      </c>
      <c r="BD44" s="62">
        <v>462038</v>
      </c>
      <c r="BE44" s="62">
        <v>0</v>
      </c>
      <c r="BF44" s="62">
        <v>497275</v>
      </c>
    </row>
    <row r="45" spans="1:58" s="15" customFormat="1" ht="15.95" customHeight="1" thickBot="1" x14ac:dyDescent="0.3">
      <c r="A45" s="3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3"/>
      <c r="AR45" s="5"/>
      <c r="AS45" s="3"/>
      <c r="AT45" s="5"/>
      <c r="AU45" s="3"/>
      <c r="AV45" s="5"/>
      <c r="AW45" s="3"/>
      <c r="AX45" s="5"/>
      <c r="AY45" s="3"/>
      <c r="AZ45" s="5"/>
      <c r="BA45" s="3"/>
      <c r="BB45" s="5"/>
      <c r="BC45" s="3"/>
      <c r="BD45" s="5"/>
      <c r="BE45" s="3"/>
      <c r="BF45" s="5"/>
    </row>
    <row r="46" spans="1:58" s="4" customFormat="1" ht="20.100000000000001" customHeight="1" x14ac:dyDescent="0.25">
      <c r="A46" s="3"/>
      <c r="B46" s="51" t="s">
        <v>71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3"/>
      <c r="AR46" s="5"/>
      <c r="AS46" s="3"/>
      <c r="AT46" s="5"/>
      <c r="AU46" s="3"/>
      <c r="AV46" s="5"/>
      <c r="AW46" s="3"/>
      <c r="AX46" s="5"/>
      <c r="AY46" s="3"/>
      <c r="AZ46" s="5"/>
      <c r="BA46" s="3"/>
      <c r="BB46" s="5"/>
      <c r="BC46" s="3"/>
      <c r="BD46" s="5"/>
      <c r="BE46" s="3"/>
      <c r="BF46" s="5"/>
    </row>
    <row r="47" spans="1:58" s="4" customFormat="1" ht="6" customHeight="1" x14ac:dyDescent="0.25">
      <c r="A47" s="3"/>
      <c r="B47" s="55"/>
      <c r="C47" s="5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3"/>
      <c r="AR47" s="8"/>
      <c r="AS47" s="3"/>
      <c r="AT47" s="8"/>
      <c r="AU47" s="3"/>
      <c r="AV47" s="8"/>
      <c r="AW47" s="3"/>
      <c r="AX47" s="8"/>
      <c r="AY47" s="3"/>
      <c r="AZ47" s="8"/>
      <c r="BA47" s="3"/>
      <c r="BB47" s="8"/>
      <c r="BC47" s="3"/>
      <c r="BD47" s="8"/>
      <c r="BE47" s="3"/>
      <c r="BF47" s="8"/>
    </row>
    <row r="48" spans="1:58" s="4" customFormat="1" ht="12.75" customHeight="1" x14ac:dyDescent="0.25">
      <c r="A48" s="3"/>
      <c r="B48" s="52" t="s">
        <v>33</v>
      </c>
      <c r="C48" s="5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3"/>
      <c r="AR48" s="10"/>
      <c r="AS48" s="3"/>
      <c r="AT48" s="10"/>
      <c r="AU48" s="3"/>
      <c r="AV48" s="10"/>
      <c r="AW48" s="3"/>
      <c r="AX48" s="10"/>
      <c r="AY48" s="3"/>
      <c r="AZ48" s="10"/>
      <c r="BA48" s="3"/>
      <c r="BB48" s="10"/>
      <c r="BC48" s="3"/>
      <c r="BD48" s="10"/>
      <c r="BE48" s="3"/>
      <c r="BF48" s="10"/>
    </row>
    <row r="49" spans="1:58" s="4" customFormat="1" ht="6" customHeight="1" x14ac:dyDescent="0.25">
      <c r="A49" s="3"/>
      <c r="B49" s="52"/>
      <c r="C49" s="5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3"/>
      <c r="AR49" s="10"/>
      <c r="AS49" s="3"/>
      <c r="AT49" s="10"/>
      <c r="AU49" s="3"/>
      <c r="AV49" s="10"/>
      <c r="AW49" s="3"/>
      <c r="AX49" s="10"/>
      <c r="AY49" s="3"/>
      <c r="AZ49" s="10"/>
      <c r="BA49" s="3"/>
      <c r="BB49" s="10"/>
      <c r="BC49" s="3"/>
      <c r="BD49" s="10"/>
      <c r="BE49" s="3"/>
      <c r="BF49" s="10"/>
    </row>
    <row r="50" spans="1:58" s="11" customFormat="1" ht="15.95" customHeight="1" x14ac:dyDescent="0.25">
      <c r="A50" s="3"/>
      <c r="B50" s="105" t="s">
        <v>35</v>
      </c>
      <c r="C50" s="5"/>
      <c r="D50" s="60" t="s">
        <v>0</v>
      </c>
      <c r="E50" s="61"/>
      <c r="F50" s="60" t="s">
        <v>1</v>
      </c>
      <c r="G50" s="61"/>
      <c r="H50" s="60" t="s">
        <v>2</v>
      </c>
      <c r="I50" s="61"/>
      <c r="J50" s="60" t="s">
        <v>3</v>
      </c>
      <c r="K50" s="61"/>
      <c r="L50" s="60" t="s">
        <v>4</v>
      </c>
      <c r="M50" s="61"/>
      <c r="N50" s="60" t="s">
        <v>5</v>
      </c>
      <c r="O50" s="61"/>
      <c r="P50" s="60" t="s">
        <v>6</v>
      </c>
      <c r="Q50" s="61"/>
      <c r="R50" s="60" t="s">
        <v>7</v>
      </c>
      <c r="S50" s="61"/>
      <c r="T50" s="60" t="s">
        <v>8</v>
      </c>
      <c r="U50" s="61"/>
      <c r="V50" s="60" t="s">
        <v>9</v>
      </c>
      <c r="W50" s="61"/>
      <c r="X50" s="60" t="s">
        <v>10</v>
      </c>
      <c r="Y50" s="61"/>
      <c r="Z50" s="60" t="s">
        <v>11</v>
      </c>
      <c r="AA50" s="61"/>
      <c r="AB50" s="60" t="s">
        <v>12</v>
      </c>
      <c r="AC50" s="61"/>
      <c r="AD50" s="60" t="s">
        <v>13</v>
      </c>
      <c r="AE50" s="61"/>
      <c r="AF50" s="60" t="s">
        <v>14</v>
      </c>
      <c r="AG50" s="61"/>
      <c r="AH50" s="60" t="s">
        <v>15</v>
      </c>
      <c r="AI50" s="61"/>
      <c r="AJ50" s="60" t="s">
        <v>16</v>
      </c>
      <c r="AK50" s="61"/>
      <c r="AL50" s="60" t="s">
        <v>17</v>
      </c>
      <c r="AM50" s="61"/>
      <c r="AN50" s="60" t="s">
        <v>18</v>
      </c>
      <c r="AO50" s="61"/>
      <c r="AP50" s="60" t="s">
        <v>19</v>
      </c>
      <c r="AQ50" s="61"/>
      <c r="AR50" s="60" t="s">
        <v>20</v>
      </c>
      <c r="AS50" s="61"/>
      <c r="AT50" s="60">
        <v>2016</v>
      </c>
      <c r="AU50" s="61"/>
      <c r="AV50" s="60">
        <v>2017</v>
      </c>
      <c r="AW50" s="61"/>
      <c r="AX50" s="60">
        <v>2018</v>
      </c>
      <c r="AY50" s="61"/>
      <c r="AZ50" s="60">
        <v>2019</v>
      </c>
      <c r="BA50" s="61"/>
      <c r="BB50" s="60">
        <f>BB10</f>
        <v>2020</v>
      </c>
      <c r="BC50" s="61"/>
      <c r="BD50" s="60" t="str">
        <f>BD10</f>
        <v>2021(P)</v>
      </c>
      <c r="BE50" s="61"/>
      <c r="BF50" s="60" t="str">
        <f>BF10</f>
        <v>2022(A)</v>
      </c>
    </row>
    <row r="51" spans="1:58" s="11" customFormat="1" ht="6" customHeight="1" x14ac:dyDescent="0.25">
      <c r="A51" s="3"/>
      <c r="B51" s="106"/>
      <c r="C51" s="5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3"/>
      <c r="P51" s="14"/>
      <c r="Q51" s="3"/>
      <c r="R51" s="14"/>
      <c r="S51" s="3"/>
      <c r="T51" s="14"/>
      <c r="U51" s="3"/>
      <c r="V51" s="14"/>
      <c r="W51" s="3"/>
      <c r="X51" s="14"/>
      <c r="Y51" s="3"/>
      <c r="Z51" s="14"/>
      <c r="AA51" s="3"/>
      <c r="AB51" s="14"/>
      <c r="AC51" s="3"/>
      <c r="AD51" s="14"/>
      <c r="AE51" s="3"/>
      <c r="AF51" s="14"/>
      <c r="AG51" s="3"/>
      <c r="AH51" s="14"/>
      <c r="AI51" s="3"/>
      <c r="AJ51" s="14"/>
      <c r="AK51" s="3"/>
      <c r="AL51" s="14"/>
      <c r="AM51" s="3"/>
      <c r="AN51" s="14"/>
      <c r="AO51" s="3"/>
      <c r="AP51" s="14"/>
      <c r="AQ51" s="13"/>
      <c r="AR51" s="14"/>
      <c r="AS51" s="13"/>
      <c r="AT51" s="14"/>
      <c r="AU51" s="13"/>
      <c r="AV51" s="14"/>
      <c r="AW51" s="13"/>
      <c r="AX51" s="14"/>
      <c r="AY51" s="13"/>
      <c r="AZ51" s="14"/>
      <c r="BA51" s="13"/>
      <c r="BB51" s="14"/>
      <c r="BC51" s="13"/>
      <c r="BD51" s="14"/>
      <c r="BE51" s="13"/>
      <c r="BF51" s="14"/>
    </row>
    <row r="52" spans="1:58" s="15" customFormat="1" ht="12.95" customHeight="1" x14ac:dyDescent="0.25">
      <c r="A52" s="3"/>
      <c r="B52" s="56" t="s">
        <v>34</v>
      </c>
      <c r="C52" s="5"/>
      <c r="D52" s="62">
        <v>316</v>
      </c>
      <c r="E52" s="76"/>
      <c r="F52" s="62">
        <v>320</v>
      </c>
      <c r="G52" s="76"/>
      <c r="H52" s="62">
        <v>378</v>
      </c>
      <c r="I52" s="76"/>
      <c r="J52" s="62">
        <v>426</v>
      </c>
      <c r="K52" s="76"/>
      <c r="L52" s="62">
        <v>433</v>
      </c>
      <c r="M52" s="76"/>
      <c r="N52" s="62">
        <v>456</v>
      </c>
      <c r="O52" s="76"/>
      <c r="P52" s="62">
        <v>466</v>
      </c>
      <c r="Q52" s="76"/>
      <c r="R52" s="62">
        <v>482</v>
      </c>
      <c r="S52" s="76"/>
      <c r="T52" s="62">
        <v>472</v>
      </c>
      <c r="U52" s="76"/>
      <c r="V52" s="62">
        <v>515</v>
      </c>
      <c r="W52" s="76"/>
      <c r="X52" s="62">
        <v>535</v>
      </c>
      <c r="Y52" s="76"/>
      <c r="Z52" s="62">
        <v>574</v>
      </c>
      <c r="AA52" s="76"/>
      <c r="AB52" s="62">
        <v>594</v>
      </c>
      <c r="AC52" s="76"/>
      <c r="AD52" s="62">
        <v>583</v>
      </c>
      <c r="AE52" s="76"/>
      <c r="AF52" s="62">
        <v>572</v>
      </c>
      <c r="AG52" s="76"/>
      <c r="AH52" s="62">
        <v>601</v>
      </c>
      <c r="AI52" s="76"/>
      <c r="AJ52" s="62">
        <v>591</v>
      </c>
      <c r="AK52" s="76"/>
      <c r="AL52" s="62">
        <v>515</v>
      </c>
      <c r="AM52" s="76"/>
      <c r="AN52" s="62">
        <v>528</v>
      </c>
      <c r="AO52" s="76"/>
      <c r="AP52" s="62">
        <v>544</v>
      </c>
      <c r="AQ52" s="76"/>
      <c r="AR52" s="62">
        <v>568</v>
      </c>
      <c r="AS52" s="76"/>
      <c r="AT52" s="62">
        <v>594</v>
      </c>
      <c r="AU52" s="76"/>
      <c r="AV52" s="62">
        <v>627</v>
      </c>
      <c r="AW52" s="76"/>
      <c r="AX52" s="62">
        <v>643</v>
      </c>
      <c r="AY52" s="62"/>
      <c r="AZ52" s="62">
        <v>652</v>
      </c>
      <c r="BA52" s="62"/>
      <c r="BB52" s="62">
        <v>808</v>
      </c>
      <c r="BC52" s="62">
        <v>0</v>
      </c>
      <c r="BD52" s="62">
        <v>855</v>
      </c>
      <c r="BE52" s="62">
        <v>0</v>
      </c>
      <c r="BF52" s="62">
        <v>839</v>
      </c>
    </row>
    <row r="53" spans="1:58" s="15" customFormat="1" ht="12.95" customHeight="1" x14ac:dyDescent="0.25">
      <c r="A53" s="3"/>
      <c r="B53" s="56" t="s">
        <v>35</v>
      </c>
      <c r="C53" s="5"/>
      <c r="D53" s="62">
        <v>11461</v>
      </c>
      <c r="E53" s="76"/>
      <c r="F53" s="62">
        <v>11790</v>
      </c>
      <c r="G53" s="76"/>
      <c r="H53" s="62">
        <v>13066</v>
      </c>
      <c r="I53" s="76"/>
      <c r="J53" s="62">
        <v>13871</v>
      </c>
      <c r="K53" s="76"/>
      <c r="L53" s="62">
        <v>14474</v>
      </c>
      <c r="M53" s="76"/>
      <c r="N53" s="62">
        <v>16159</v>
      </c>
      <c r="O53" s="76"/>
      <c r="P53" s="62">
        <v>16621</v>
      </c>
      <c r="Q53" s="76"/>
      <c r="R53" s="62">
        <v>17250</v>
      </c>
      <c r="S53" s="76"/>
      <c r="T53" s="62">
        <v>17281</v>
      </c>
      <c r="U53" s="76"/>
      <c r="V53" s="62">
        <v>18530</v>
      </c>
      <c r="W53" s="76"/>
      <c r="X53" s="62">
        <v>19336</v>
      </c>
      <c r="Y53" s="76"/>
      <c r="Z53" s="62">
        <v>20763</v>
      </c>
      <c r="AA53" s="76"/>
      <c r="AB53" s="62">
        <v>21253</v>
      </c>
      <c r="AC53" s="76"/>
      <c r="AD53" s="62">
        <v>22028</v>
      </c>
      <c r="AE53" s="76"/>
      <c r="AF53" s="62">
        <v>20553</v>
      </c>
      <c r="AG53" s="76"/>
      <c r="AH53" s="62">
        <v>19391</v>
      </c>
      <c r="AI53" s="76"/>
      <c r="AJ53" s="62">
        <v>17923</v>
      </c>
      <c r="AK53" s="76"/>
      <c r="AL53" s="62">
        <v>17210</v>
      </c>
      <c r="AM53" s="76"/>
      <c r="AN53" s="62">
        <v>16744</v>
      </c>
      <c r="AO53" s="76"/>
      <c r="AP53" s="62">
        <v>16617</v>
      </c>
      <c r="AQ53" s="76"/>
      <c r="AR53" s="62">
        <v>16169</v>
      </c>
      <c r="AS53" s="76"/>
      <c r="AT53" s="62">
        <v>17024</v>
      </c>
      <c r="AU53" s="76"/>
      <c r="AV53" s="62">
        <v>17960</v>
      </c>
      <c r="AW53" s="76"/>
      <c r="AX53" s="62">
        <v>18744</v>
      </c>
      <c r="AY53" s="62"/>
      <c r="AZ53" s="62">
        <v>19982</v>
      </c>
      <c r="BA53" s="62"/>
      <c r="BB53" s="62">
        <v>20161</v>
      </c>
      <c r="BC53" s="62">
        <v>0</v>
      </c>
      <c r="BD53" s="62">
        <v>20738</v>
      </c>
      <c r="BE53" s="62">
        <v>0</v>
      </c>
      <c r="BF53" s="62">
        <v>21691</v>
      </c>
    </row>
    <row r="54" spans="1:58" s="15" customFormat="1" ht="12.95" customHeight="1" x14ac:dyDescent="0.25">
      <c r="A54" s="3"/>
      <c r="B54" s="57" t="s">
        <v>47</v>
      </c>
      <c r="C54" s="5"/>
      <c r="D54" s="62">
        <v>10391</v>
      </c>
      <c r="E54" s="76"/>
      <c r="F54" s="62">
        <v>10709</v>
      </c>
      <c r="G54" s="76"/>
      <c r="H54" s="62">
        <v>11929</v>
      </c>
      <c r="I54" s="76"/>
      <c r="J54" s="62">
        <v>12731</v>
      </c>
      <c r="K54" s="76"/>
      <c r="L54" s="62">
        <v>13262</v>
      </c>
      <c r="M54" s="76"/>
      <c r="N54" s="62">
        <v>14663</v>
      </c>
      <c r="O54" s="76"/>
      <c r="P54" s="62">
        <v>15088</v>
      </c>
      <c r="Q54" s="76"/>
      <c r="R54" s="62">
        <v>15622</v>
      </c>
      <c r="S54" s="76"/>
      <c r="T54" s="62">
        <v>15610</v>
      </c>
      <c r="U54" s="76"/>
      <c r="V54" s="62">
        <v>16733</v>
      </c>
      <c r="W54" s="76"/>
      <c r="X54" s="62">
        <v>17412</v>
      </c>
      <c r="Y54" s="76"/>
      <c r="Z54" s="62">
        <v>18670</v>
      </c>
      <c r="AA54" s="76"/>
      <c r="AB54" s="62">
        <v>19043</v>
      </c>
      <c r="AC54" s="76"/>
      <c r="AD54" s="62">
        <v>19732</v>
      </c>
      <c r="AE54" s="76"/>
      <c r="AF54" s="62">
        <v>18328</v>
      </c>
      <c r="AG54" s="76"/>
      <c r="AH54" s="62">
        <v>16863</v>
      </c>
      <c r="AI54" s="76"/>
      <c r="AJ54" s="62">
        <v>15662</v>
      </c>
      <c r="AK54" s="76"/>
      <c r="AL54" s="62">
        <v>14963</v>
      </c>
      <c r="AM54" s="76"/>
      <c r="AN54" s="62">
        <v>14442</v>
      </c>
      <c r="AO54" s="76"/>
      <c r="AP54" s="62">
        <v>14326</v>
      </c>
      <c r="AQ54" s="76"/>
      <c r="AR54" s="62">
        <v>13923</v>
      </c>
      <c r="AS54" s="76"/>
      <c r="AT54" s="62">
        <v>14669</v>
      </c>
      <c r="AU54" s="76"/>
      <c r="AV54" s="62">
        <v>15507</v>
      </c>
      <c r="AW54" s="76"/>
      <c r="AX54" s="62">
        <v>16230</v>
      </c>
      <c r="AY54" s="62"/>
      <c r="AZ54" s="62">
        <v>17300</v>
      </c>
      <c r="BA54" s="62"/>
      <c r="BB54" s="62">
        <v>17624</v>
      </c>
      <c r="BC54" s="62">
        <v>0</v>
      </c>
      <c r="BD54" s="62">
        <v>18097</v>
      </c>
      <c r="BE54" s="62">
        <v>0</v>
      </c>
      <c r="BF54" s="62">
        <v>18344</v>
      </c>
    </row>
    <row r="55" spans="1:58" s="15" customFormat="1" ht="12.95" customHeight="1" x14ac:dyDescent="0.25">
      <c r="A55" s="3"/>
      <c r="B55" s="56" t="s">
        <v>36</v>
      </c>
      <c r="C55" s="5"/>
      <c r="D55" s="62">
        <v>4249</v>
      </c>
      <c r="E55" s="76"/>
      <c r="F55" s="62">
        <v>4393</v>
      </c>
      <c r="G55" s="76"/>
      <c r="H55" s="62">
        <v>4980</v>
      </c>
      <c r="I55" s="76"/>
      <c r="J55" s="62">
        <v>5587</v>
      </c>
      <c r="K55" s="76"/>
      <c r="L55" s="62">
        <v>6216</v>
      </c>
      <c r="M55" s="76"/>
      <c r="N55" s="62">
        <v>6991</v>
      </c>
      <c r="O55" s="76"/>
      <c r="P55" s="62">
        <v>7775</v>
      </c>
      <c r="Q55" s="76"/>
      <c r="R55" s="62">
        <v>8601</v>
      </c>
      <c r="S55" s="76"/>
      <c r="T55" s="62">
        <v>9002</v>
      </c>
      <c r="U55" s="76"/>
      <c r="V55" s="62">
        <v>10471</v>
      </c>
      <c r="W55" s="76"/>
      <c r="X55" s="62">
        <v>11707</v>
      </c>
      <c r="Y55" s="76"/>
      <c r="Z55" s="62">
        <v>13395</v>
      </c>
      <c r="AA55" s="76"/>
      <c r="AB55" s="62">
        <v>14141</v>
      </c>
      <c r="AC55" s="76"/>
      <c r="AD55" s="62">
        <v>13968</v>
      </c>
      <c r="AE55" s="76"/>
      <c r="AF55" s="62">
        <v>11585</v>
      </c>
      <c r="AG55" s="76"/>
      <c r="AH55" s="62">
        <v>10247</v>
      </c>
      <c r="AI55" s="76"/>
      <c r="AJ55" s="62">
        <v>8457</v>
      </c>
      <c r="AK55" s="76"/>
      <c r="AL55" s="62">
        <v>6858</v>
      </c>
      <c r="AM55" s="76"/>
      <c r="AN55" s="62">
        <v>5947</v>
      </c>
      <c r="AO55" s="76"/>
      <c r="AP55" s="62">
        <v>5825</v>
      </c>
      <c r="AQ55" s="76"/>
      <c r="AR55" s="62">
        <v>5972</v>
      </c>
      <c r="AS55" s="76"/>
      <c r="AT55" s="62">
        <v>6143</v>
      </c>
      <c r="AU55" s="76"/>
      <c r="AV55" s="62">
        <v>6568</v>
      </c>
      <c r="AW55" s="76"/>
      <c r="AX55" s="62">
        <v>7424</v>
      </c>
      <c r="AY55" s="62"/>
      <c r="AZ55" s="62">
        <v>8395</v>
      </c>
      <c r="BA55" s="62"/>
      <c r="BB55" s="62">
        <v>8711</v>
      </c>
      <c r="BC55" s="62">
        <v>0</v>
      </c>
      <c r="BD55" s="62">
        <v>9506</v>
      </c>
      <c r="BE55" s="62">
        <v>0</v>
      </c>
      <c r="BF55" s="62">
        <v>9698</v>
      </c>
    </row>
    <row r="56" spans="1:58" s="15" customFormat="1" ht="12.95" customHeight="1" x14ac:dyDescent="0.25">
      <c r="A56" s="3"/>
      <c r="B56" s="56" t="s">
        <v>37</v>
      </c>
      <c r="C56" s="5"/>
      <c r="D56" s="62">
        <v>30666</v>
      </c>
      <c r="E56" s="76"/>
      <c r="F56" s="62">
        <v>32432</v>
      </c>
      <c r="G56" s="76"/>
      <c r="H56" s="62">
        <v>35317</v>
      </c>
      <c r="I56" s="76"/>
      <c r="J56" s="62">
        <v>38126</v>
      </c>
      <c r="K56" s="76"/>
      <c r="L56" s="62">
        <v>41338</v>
      </c>
      <c r="M56" s="76"/>
      <c r="N56" s="62">
        <v>46765</v>
      </c>
      <c r="O56" s="76"/>
      <c r="P56" s="62">
        <v>49735</v>
      </c>
      <c r="Q56" s="76"/>
      <c r="R56" s="62">
        <v>53906</v>
      </c>
      <c r="S56" s="76"/>
      <c r="T56" s="62">
        <v>56398</v>
      </c>
      <c r="U56" s="76"/>
      <c r="V56" s="62">
        <v>61778</v>
      </c>
      <c r="W56" s="76"/>
      <c r="X56" s="62">
        <v>66421</v>
      </c>
      <c r="Y56" s="76"/>
      <c r="Z56" s="62">
        <v>73273</v>
      </c>
      <c r="AA56" s="76"/>
      <c r="AB56" s="62">
        <v>78341</v>
      </c>
      <c r="AC56" s="76"/>
      <c r="AD56" s="62">
        <v>84736</v>
      </c>
      <c r="AE56" s="76"/>
      <c r="AF56" s="62">
        <v>82513</v>
      </c>
      <c r="AG56" s="76"/>
      <c r="AH56" s="62">
        <v>86161</v>
      </c>
      <c r="AI56" s="76"/>
      <c r="AJ56" s="62">
        <v>85700</v>
      </c>
      <c r="AK56" s="76"/>
      <c r="AL56" s="62">
        <v>81404</v>
      </c>
      <c r="AM56" s="76"/>
      <c r="AN56" s="62">
        <v>80059</v>
      </c>
      <c r="AO56" s="76"/>
      <c r="AP56" s="62">
        <v>82559</v>
      </c>
      <c r="AQ56" s="76"/>
      <c r="AR56" s="62">
        <v>84192</v>
      </c>
      <c r="AS56" s="76"/>
      <c r="AT56" s="62">
        <v>86073</v>
      </c>
      <c r="AU56" s="76"/>
      <c r="AV56" s="62">
        <v>89742</v>
      </c>
      <c r="AW56" s="76"/>
      <c r="AX56" s="62">
        <v>93549</v>
      </c>
      <c r="AY56" s="62"/>
      <c r="AZ56" s="62">
        <v>102104</v>
      </c>
      <c r="BA56" s="62"/>
      <c r="BB56" s="62">
        <v>101301</v>
      </c>
      <c r="BC56" s="62">
        <v>0</v>
      </c>
      <c r="BD56" s="62">
        <v>106226</v>
      </c>
      <c r="BE56" s="62">
        <v>0</v>
      </c>
      <c r="BF56" s="62">
        <v>113544</v>
      </c>
    </row>
    <row r="57" spans="1:58" s="15" customFormat="1" ht="12.95" customHeight="1" x14ac:dyDescent="0.25">
      <c r="A57" s="3"/>
      <c r="B57" s="57" t="s">
        <v>38</v>
      </c>
      <c r="C57" s="5"/>
      <c r="D57" s="62">
        <v>8392</v>
      </c>
      <c r="E57" s="76"/>
      <c r="F57" s="62">
        <v>8942</v>
      </c>
      <c r="G57" s="76"/>
      <c r="H57" s="62">
        <v>10290</v>
      </c>
      <c r="I57" s="76"/>
      <c r="J57" s="62">
        <v>11503</v>
      </c>
      <c r="K57" s="76"/>
      <c r="L57" s="62">
        <v>12769</v>
      </c>
      <c r="M57" s="76"/>
      <c r="N57" s="62">
        <v>15060</v>
      </c>
      <c r="O57" s="76"/>
      <c r="P57" s="62">
        <v>15905</v>
      </c>
      <c r="Q57" s="76"/>
      <c r="R57" s="62">
        <v>17462</v>
      </c>
      <c r="S57" s="76"/>
      <c r="T57" s="62">
        <v>17963</v>
      </c>
      <c r="U57" s="76"/>
      <c r="V57" s="62">
        <v>20104</v>
      </c>
      <c r="W57" s="76"/>
      <c r="X57" s="62">
        <v>21453</v>
      </c>
      <c r="Y57" s="76"/>
      <c r="Z57" s="62">
        <v>23579</v>
      </c>
      <c r="AA57" s="76"/>
      <c r="AB57" s="62">
        <v>25132</v>
      </c>
      <c r="AC57" s="76"/>
      <c r="AD57" s="62">
        <v>27441</v>
      </c>
      <c r="AE57" s="76"/>
      <c r="AF57" s="62">
        <v>24710</v>
      </c>
      <c r="AG57" s="76"/>
      <c r="AH57" s="62">
        <v>25884</v>
      </c>
      <c r="AI57" s="76"/>
      <c r="AJ57" s="62">
        <v>25930</v>
      </c>
      <c r="AK57" s="76"/>
      <c r="AL57" s="62">
        <v>24064</v>
      </c>
      <c r="AM57" s="76"/>
      <c r="AN57" s="62">
        <v>23549</v>
      </c>
      <c r="AO57" s="76"/>
      <c r="AP57" s="62">
        <v>24300</v>
      </c>
      <c r="AQ57" s="76"/>
      <c r="AR57" s="62">
        <v>24491</v>
      </c>
      <c r="AS57" s="76"/>
      <c r="AT57" s="62">
        <v>25340</v>
      </c>
      <c r="AU57" s="76"/>
      <c r="AV57" s="62">
        <v>26946</v>
      </c>
      <c r="AW57" s="76"/>
      <c r="AX57" s="62">
        <v>28373</v>
      </c>
      <c r="AY57" s="62"/>
      <c r="AZ57" s="62">
        <v>31209</v>
      </c>
      <c r="BA57" s="62"/>
      <c r="BB57" s="62">
        <v>29899</v>
      </c>
      <c r="BC57" s="62">
        <v>0</v>
      </c>
      <c r="BD57" s="62">
        <v>30421</v>
      </c>
      <c r="BE57" s="62">
        <v>0</v>
      </c>
      <c r="BF57" s="62">
        <v>33585</v>
      </c>
    </row>
    <row r="58" spans="1:58" s="15" customFormat="1" ht="12.95" customHeight="1" x14ac:dyDescent="0.25">
      <c r="A58" s="3"/>
      <c r="B58" s="57" t="s">
        <v>39</v>
      </c>
      <c r="C58" s="5"/>
      <c r="D58" s="62">
        <v>2019</v>
      </c>
      <c r="E58" s="76"/>
      <c r="F58" s="62">
        <v>2101</v>
      </c>
      <c r="G58" s="76"/>
      <c r="H58" s="62">
        <v>2331</v>
      </c>
      <c r="I58" s="76"/>
      <c r="J58" s="62">
        <v>2515</v>
      </c>
      <c r="K58" s="76"/>
      <c r="L58" s="62">
        <v>2744</v>
      </c>
      <c r="M58" s="76"/>
      <c r="N58" s="62">
        <v>3222</v>
      </c>
      <c r="O58" s="76"/>
      <c r="P58" s="62">
        <v>3343</v>
      </c>
      <c r="Q58" s="76"/>
      <c r="R58" s="62">
        <v>3692</v>
      </c>
      <c r="S58" s="76"/>
      <c r="T58" s="62">
        <v>3650</v>
      </c>
      <c r="U58" s="76"/>
      <c r="V58" s="62">
        <v>3889</v>
      </c>
      <c r="W58" s="76"/>
      <c r="X58" s="62">
        <v>4157</v>
      </c>
      <c r="Y58" s="76"/>
      <c r="Z58" s="62">
        <v>4583</v>
      </c>
      <c r="AA58" s="76"/>
      <c r="AB58" s="62">
        <v>4753</v>
      </c>
      <c r="AC58" s="76"/>
      <c r="AD58" s="62">
        <v>4513</v>
      </c>
      <c r="AE58" s="76"/>
      <c r="AF58" s="62">
        <v>4489</v>
      </c>
      <c r="AG58" s="76"/>
      <c r="AH58" s="62">
        <v>4463</v>
      </c>
      <c r="AI58" s="76"/>
      <c r="AJ58" s="62">
        <v>4457</v>
      </c>
      <c r="AK58" s="76"/>
      <c r="AL58" s="62">
        <v>4293</v>
      </c>
      <c r="AM58" s="76"/>
      <c r="AN58" s="62">
        <v>4465</v>
      </c>
      <c r="AO58" s="76"/>
      <c r="AP58" s="62">
        <v>4251</v>
      </c>
      <c r="AQ58" s="76"/>
      <c r="AR58" s="62">
        <v>4387</v>
      </c>
      <c r="AS58" s="76"/>
      <c r="AT58" s="62">
        <v>4510</v>
      </c>
      <c r="AU58" s="76"/>
      <c r="AV58" s="62">
        <v>4790</v>
      </c>
      <c r="AW58" s="76"/>
      <c r="AX58" s="62">
        <v>4901</v>
      </c>
      <c r="AY58" s="62"/>
      <c r="AZ58" s="62">
        <v>5551</v>
      </c>
      <c r="BA58" s="62"/>
      <c r="BB58" s="62">
        <v>5534</v>
      </c>
      <c r="BC58" s="62">
        <v>0</v>
      </c>
      <c r="BD58" s="62">
        <v>6157</v>
      </c>
      <c r="BE58" s="62">
        <v>0</v>
      </c>
      <c r="BF58" s="62">
        <v>6572</v>
      </c>
    </row>
    <row r="59" spans="1:58" s="15" customFormat="1" ht="12.95" customHeight="1" x14ac:dyDescent="0.25">
      <c r="A59" s="3"/>
      <c r="B59" s="57" t="s">
        <v>40</v>
      </c>
      <c r="C59" s="5"/>
      <c r="D59" s="62">
        <v>3031</v>
      </c>
      <c r="E59" s="76"/>
      <c r="F59" s="62">
        <v>3049</v>
      </c>
      <c r="G59" s="76"/>
      <c r="H59" s="62">
        <v>3191</v>
      </c>
      <c r="I59" s="76"/>
      <c r="J59" s="62">
        <v>3232</v>
      </c>
      <c r="K59" s="76"/>
      <c r="L59" s="62">
        <v>3487</v>
      </c>
      <c r="M59" s="76"/>
      <c r="N59" s="62">
        <v>3620</v>
      </c>
      <c r="O59" s="76"/>
      <c r="P59" s="62">
        <v>3828</v>
      </c>
      <c r="Q59" s="76"/>
      <c r="R59" s="62">
        <v>4075</v>
      </c>
      <c r="S59" s="76"/>
      <c r="T59" s="62">
        <v>4130</v>
      </c>
      <c r="U59" s="76"/>
      <c r="V59" s="62">
        <v>4473</v>
      </c>
      <c r="W59" s="76"/>
      <c r="X59" s="62">
        <v>4715</v>
      </c>
      <c r="Y59" s="76"/>
      <c r="Z59" s="62">
        <v>5206</v>
      </c>
      <c r="AA59" s="76"/>
      <c r="AB59" s="62">
        <v>5441</v>
      </c>
      <c r="AC59" s="76"/>
      <c r="AD59" s="62">
        <v>5926</v>
      </c>
      <c r="AE59" s="76"/>
      <c r="AF59" s="62">
        <v>5846</v>
      </c>
      <c r="AG59" s="76"/>
      <c r="AH59" s="62">
        <v>6021</v>
      </c>
      <c r="AI59" s="76"/>
      <c r="AJ59" s="62">
        <v>5869</v>
      </c>
      <c r="AK59" s="76"/>
      <c r="AL59" s="62">
        <v>5395</v>
      </c>
      <c r="AM59" s="76"/>
      <c r="AN59" s="62">
        <v>5475</v>
      </c>
      <c r="AO59" s="76"/>
      <c r="AP59" s="62">
        <v>5574</v>
      </c>
      <c r="AQ59" s="76"/>
      <c r="AR59" s="62">
        <v>5584</v>
      </c>
      <c r="AS59" s="76"/>
      <c r="AT59" s="62">
        <v>5453</v>
      </c>
      <c r="AU59" s="76"/>
      <c r="AV59" s="62">
        <v>5242</v>
      </c>
      <c r="AW59" s="76"/>
      <c r="AX59" s="62">
        <v>5261</v>
      </c>
      <c r="AY59" s="62"/>
      <c r="AZ59" s="62">
        <v>5577</v>
      </c>
      <c r="BA59" s="62"/>
      <c r="BB59" s="62">
        <v>5506</v>
      </c>
      <c r="BC59" s="62">
        <v>0</v>
      </c>
      <c r="BD59" s="62">
        <v>4952</v>
      </c>
      <c r="BE59" s="62">
        <v>0</v>
      </c>
      <c r="BF59" s="62">
        <v>5158</v>
      </c>
    </row>
    <row r="60" spans="1:58" s="15" customFormat="1" ht="12.95" customHeight="1" x14ac:dyDescent="0.25">
      <c r="A60" s="3"/>
      <c r="B60" s="57" t="s">
        <v>41</v>
      </c>
      <c r="C60" s="5"/>
      <c r="D60" s="62">
        <v>132</v>
      </c>
      <c r="E60" s="76"/>
      <c r="F60" s="62">
        <v>149</v>
      </c>
      <c r="G60" s="76"/>
      <c r="H60" s="62">
        <v>194</v>
      </c>
      <c r="I60" s="76"/>
      <c r="J60" s="62">
        <v>243</v>
      </c>
      <c r="K60" s="76"/>
      <c r="L60" s="62">
        <v>272</v>
      </c>
      <c r="M60" s="76"/>
      <c r="N60" s="62">
        <v>323</v>
      </c>
      <c r="O60" s="76"/>
      <c r="P60" s="62">
        <v>358</v>
      </c>
      <c r="Q60" s="76"/>
      <c r="R60" s="62">
        <v>414</v>
      </c>
      <c r="S60" s="76"/>
      <c r="T60" s="62">
        <v>467</v>
      </c>
      <c r="U60" s="76"/>
      <c r="V60" s="62">
        <v>540</v>
      </c>
      <c r="W60" s="76"/>
      <c r="X60" s="62">
        <v>627</v>
      </c>
      <c r="Y60" s="76"/>
      <c r="Z60" s="62">
        <v>762</v>
      </c>
      <c r="AA60" s="76"/>
      <c r="AB60" s="62">
        <v>824</v>
      </c>
      <c r="AC60" s="76"/>
      <c r="AD60" s="62">
        <v>933</v>
      </c>
      <c r="AE60" s="76"/>
      <c r="AF60" s="62">
        <v>663</v>
      </c>
      <c r="AG60" s="76"/>
      <c r="AH60" s="62">
        <v>891</v>
      </c>
      <c r="AI60" s="76"/>
      <c r="AJ60" s="62">
        <v>827</v>
      </c>
      <c r="AK60" s="76"/>
      <c r="AL60" s="62">
        <v>771</v>
      </c>
      <c r="AM60" s="76"/>
      <c r="AN60" s="62">
        <v>747</v>
      </c>
      <c r="AO60" s="76"/>
      <c r="AP60" s="62">
        <v>771</v>
      </c>
      <c r="AQ60" s="76"/>
      <c r="AR60" s="62">
        <v>804</v>
      </c>
      <c r="AS60" s="76"/>
      <c r="AT60" s="62">
        <v>857</v>
      </c>
      <c r="AU60" s="76"/>
      <c r="AV60" s="62">
        <v>900</v>
      </c>
      <c r="AW60" s="76"/>
      <c r="AX60" s="62">
        <v>1025</v>
      </c>
      <c r="AY60" s="62"/>
      <c r="AZ60" s="62">
        <v>1227</v>
      </c>
      <c r="BA60" s="62"/>
      <c r="BB60" s="62">
        <v>1098</v>
      </c>
      <c r="BC60" s="62">
        <v>0</v>
      </c>
      <c r="BD60" s="62">
        <v>1115</v>
      </c>
      <c r="BE60" s="62">
        <v>0</v>
      </c>
      <c r="BF60" s="62">
        <v>1308</v>
      </c>
    </row>
    <row r="61" spans="1:58" s="15" customFormat="1" ht="12.95" customHeight="1" x14ac:dyDescent="0.25">
      <c r="A61" s="3"/>
      <c r="B61" s="57" t="s">
        <v>42</v>
      </c>
      <c r="C61" s="5"/>
      <c r="D61" s="62">
        <v>2518</v>
      </c>
      <c r="E61" s="76"/>
      <c r="F61" s="62">
        <v>2737</v>
      </c>
      <c r="G61" s="76"/>
      <c r="H61" s="62">
        <v>3174</v>
      </c>
      <c r="I61" s="76"/>
      <c r="J61" s="62">
        <v>3593</v>
      </c>
      <c r="K61" s="76"/>
      <c r="L61" s="62">
        <v>3990</v>
      </c>
      <c r="M61" s="76"/>
      <c r="N61" s="62">
        <v>4878</v>
      </c>
      <c r="O61" s="76"/>
      <c r="P61" s="62">
        <v>5327</v>
      </c>
      <c r="Q61" s="76"/>
      <c r="R61" s="62">
        <v>5897</v>
      </c>
      <c r="S61" s="76"/>
      <c r="T61" s="62">
        <v>6213</v>
      </c>
      <c r="U61" s="76"/>
      <c r="V61" s="62">
        <v>6853</v>
      </c>
      <c r="W61" s="76"/>
      <c r="X61" s="62">
        <v>7605</v>
      </c>
      <c r="Y61" s="76"/>
      <c r="Z61" s="62">
        <v>8946</v>
      </c>
      <c r="AA61" s="76"/>
      <c r="AB61" s="62">
        <v>9826</v>
      </c>
      <c r="AC61" s="76"/>
      <c r="AD61" s="62">
        <v>11104</v>
      </c>
      <c r="AE61" s="76"/>
      <c r="AF61" s="62">
        <v>10439</v>
      </c>
      <c r="AG61" s="76"/>
      <c r="AH61" s="62">
        <v>11304</v>
      </c>
      <c r="AI61" s="76"/>
      <c r="AJ61" s="62">
        <v>10876</v>
      </c>
      <c r="AK61" s="76"/>
      <c r="AL61" s="62">
        <v>10496</v>
      </c>
      <c r="AM61" s="76"/>
      <c r="AN61" s="62">
        <v>10531</v>
      </c>
      <c r="AO61" s="76"/>
      <c r="AP61" s="62">
        <v>11491</v>
      </c>
      <c r="AQ61" s="76"/>
      <c r="AR61" s="62">
        <v>11730</v>
      </c>
      <c r="AS61" s="76"/>
      <c r="AT61" s="62">
        <v>12049</v>
      </c>
      <c r="AU61" s="76"/>
      <c r="AV61" s="62">
        <v>12607</v>
      </c>
      <c r="AW61" s="76"/>
      <c r="AX61" s="62">
        <v>13330</v>
      </c>
      <c r="AY61" s="62"/>
      <c r="AZ61" s="62">
        <v>14917</v>
      </c>
      <c r="BA61" s="62"/>
      <c r="BB61" s="62">
        <v>15367</v>
      </c>
      <c r="BC61" s="62">
        <v>0</v>
      </c>
      <c r="BD61" s="62">
        <v>16209</v>
      </c>
      <c r="BE61" s="62">
        <v>0</v>
      </c>
      <c r="BF61" s="62">
        <v>16684</v>
      </c>
    </row>
    <row r="62" spans="1:58" s="15" customFormat="1" ht="12.95" customHeight="1" x14ac:dyDescent="0.25">
      <c r="A62" s="3"/>
      <c r="B62" s="57" t="s">
        <v>43</v>
      </c>
      <c r="C62" s="5"/>
      <c r="D62" s="62">
        <v>12634</v>
      </c>
      <c r="E62" s="76"/>
      <c r="F62" s="62">
        <v>13452</v>
      </c>
      <c r="G62" s="76"/>
      <c r="H62" s="62">
        <v>14017</v>
      </c>
      <c r="I62" s="76"/>
      <c r="J62" s="62">
        <v>14843</v>
      </c>
      <c r="K62" s="76"/>
      <c r="L62" s="62">
        <v>15750</v>
      </c>
      <c r="M62" s="76"/>
      <c r="N62" s="62">
        <v>17153</v>
      </c>
      <c r="O62" s="76"/>
      <c r="P62" s="62">
        <v>18256</v>
      </c>
      <c r="Q62" s="76"/>
      <c r="R62" s="62">
        <v>19349</v>
      </c>
      <c r="S62" s="76"/>
      <c r="T62" s="62">
        <v>20789</v>
      </c>
      <c r="U62" s="76"/>
      <c r="V62" s="62">
        <v>22428</v>
      </c>
      <c r="W62" s="76"/>
      <c r="X62" s="62">
        <v>24058</v>
      </c>
      <c r="Y62" s="76"/>
      <c r="Z62" s="62">
        <v>25937</v>
      </c>
      <c r="AA62" s="76"/>
      <c r="AB62" s="62">
        <v>27752</v>
      </c>
      <c r="AC62" s="76"/>
      <c r="AD62" s="62">
        <v>29686</v>
      </c>
      <c r="AE62" s="76"/>
      <c r="AF62" s="62">
        <v>31170</v>
      </c>
      <c r="AG62" s="76"/>
      <c r="AH62" s="62">
        <v>32004</v>
      </c>
      <c r="AI62" s="76"/>
      <c r="AJ62" s="62">
        <v>32064</v>
      </c>
      <c r="AK62" s="76"/>
      <c r="AL62" s="62">
        <v>30839</v>
      </c>
      <c r="AM62" s="76"/>
      <c r="AN62" s="62">
        <v>30143</v>
      </c>
      <c r="AO62" s="76"/>
      <c r="AP62" s="62">
        <v>30914</v>
      </c>
      <c r="AQ62" s="76"/>
      <c r="AR62" s="62">
        <v>31698</v>
      </c>
      <c r="AS62" s="76"/>
      <c r="AT62" s="62">
        <v>32222</v>
      </c>
      <c r="AU62" s="76"/>
      <c r="AV62" s="62">
        <v>33242</v>
      </c>
      <c r="AW62" s="76"/>
      <c r="AX62" s="62">
        <v>34327</v>
      </c>
      <c r="AY62" s="62"/>
      <c r="AZ62" s="62">
        <v>36815</v>
      </c>
      <c r="BA62" s="62"/>
      <c r="BB62" s="62">
        <v>37406</v>
      </c>
      <c r="BC62" s="62">
        <v>0</v>
      </c>
      <c r="BD62" s="62">
        <v>40550</v>
      </c>
      <c r="BE62" s="62">
        <v>0</v>
      </c>
      <c r="BF62" s="62">
        <v>42945</v>
      </c>
    </row>
    <row r="63" spans="1:58" s="15" customFormat="1" ht="12.95" customHeight="1" x14ac:dyDescent="0.25">
      <c r="A63" s="3"/>
      <c r="B63" s="57" t="s">
        <v>44</v>
      </c>
      <c r="C63" s="5"/>
      <c r="D63" s="62">
        <v>1940</v>
      </c>
      <c r="E63" s="76"/>
      <c r="F63" s="62">
        <v>2002</v>
      </c>
      <c r="G63" s="76"/>
      <c r="H63" s="62">
        <v>2120</v>
      </c>
      <c r="I63" s="76"/>
      <c r="J63" s="62">
        <v>2197</v>
      </c>
      <c r="K63" s="76"/>
      <c r="L63" s="62">
        <v>2326</v>
      </c>
      <c r="M63" s="76"/>
      <c r="N63" s="62">
        <v>2509</v>
      </c>
      <c r="O63" s="76"/>
      <c r="P63" s="62">
        <v>2718</v>
      </c>
      <c r="Q63" s="76"/>
      <c r="R63" s="62">
        <v>3017</v>
      </c>
      <c r="S63" s="76"/>
      <c r="T63" s="62">
        <v>3186</v>
      </c>
      <c r="U63" s="76"/>
      <c r="V63" s="62">
        <v>3491</v>
      </c>
      <c r="W63" s="76"/>
      <c r="X63" s="62">
        <v>3806</v>
      </c>
      <c r="Y63" s="76"/>
      <c r="Z63" s="62">
        <v>4260</v>
      </c>
      <c r="AA63" s="76"/>
      <c r="AB63" s="62">
        <v>4613</v>
      </c>
      <c r="AC63" s="76"/>
      <c r="AD63" s="62">
        <v>5133</v>
      </c>
      <c r="AE63" s="76"/>
      <c r="AF63" s="62">
        <v>5196</v>
      </c>
      <c r="AG63" s="76"/>
      <c r="AH63" s="62">
        <v>5594</v>
      </c>
      <c r="AI63" s="76"/>
      <c r="AJ63" s="62">
        <v>5677</v>
      </c>
      <c r="AK63" s="76"/>
      <c r="AL63" s="62">
        <v>5546</v>
      </c>
      <c r="AM63" s="76"/>
      <c r="AN63" s="62">
        <v>5149</v>
      </c>
      <c r="AO63" s="76"/>
      <c r="AP63" s="62">
        <v>5258</v>
      </c>
      <c r="AQ63" s="76"/>
      <c r="AR63" s="62">
        <v>5498</v>
      </c>
      <c r="AS63" s="76"/>
      <c r="AT63" s="62">
        <v>5642</v>
      </c>
      <c r="AU63" s="76"/>
      <c r="AV63" s="62">
        <v>6015</v>
      </c>
      <c r="AW63" s="76"/>
      <c r="AX63" s="62">
        <v>6332</v>
      </c>
      <c r="AY63" s="62"/>
      <c r="AZ63" s="62">
        <v>6808</v>
      </c>
      <c r="BA63" s="62"/>
      <c r="BB63" s="62">
        <v>6491</v>
      </c>
      <c r="BC63" s="62">
        <v>0</v>
      </c>
      <c r="BD63" s="62">
        <v>6822</v>
      </c>
      <c r="BE63" s="62">
        <v>0</v>
      </c>
      <c r="BF63" s="62">
        <v>7292</v>
      </c>
    </row>
    <row r="64" spans="1:58" s="15" customFormat="1" ht="18" customHeight="1" x14ac:dyDescent="0.25">
      <c r="A64" s="3"/>
      <c r="B64" s="58" t="s">
        <v>21</v>
      </c>
      <c r="C64" s="5"/>
      <c r="D64" s="62">
        <v>46692</v>
      </c>
      <c r="E64" s="76"/>
      <c r="F64" s="62">
        <v>48935</v>
      </c>
      <c r="G64" s="76"/>
      <c r="H64" s="62">
        <v>53741</v>
      </c>
      <c r="I64" s="76"/>
      <c r="J64" s="62">
        <v>58010</v>
      </c>
      <c r="K64" s="76"/>
      <c r="L64" s="62">
        <v>62461</v>
      </c>
      <c r="M64" s="76"/>
      <c r="N64" s="62">
        <v>70371</v>
      </c>
      <c r="O64" s="76"/>
      <c r="P64" s="62">
        <v>74597</v>
      </c>
      <c r="Q64" s="76"/>
      <c r="R64" s="62">
        <v>80239</v>
      </c>
      <c r="S64" s="76"/>
      <c r="T64" s="62">
        <v>83153</v>
      </c>
      <c r="U64" s="76"/>
      <c r="V64" s="62">
        <v>91294</v>
      </c>
      <c r="W64" s="76"/>
      <c r="X64" s="62">
        <v>97999</v>
      </c>
      <c r="Y64" s="76"/>
      <c r="Z64" s="62">
        <v>108005</v>
      </c>
      <c r="AA64" s="76"/>
      <c r="AB64" s="62">
        <v>114329</v>
      </c>
      <c r="AC64" s="76"/>
      <c r="AD64" s="62">
        <v>121315</v>
      </c>
      <c r="AE64" s="76"/>
      <c r="AF64" s="62">
        <v>115223</v>
      </c>
      <c r="AG64" s="76"/>
      <c r="AH64" s="62">
        <v>116400</v>
      </c>
      <c r="AI64" s="76"/>
      <c r="AJ64" s="62">
        <v>112671</v>
      </c>
      <c r="AK64" s="76"/>
      <c r="AL64" s="62">
        <v>105987</v>
      </c>
      <c r="AM64" s="76"/>
      <c r="AN64" s="62">
        <v>103278</v>
      </c>
      <c r="AO64" s="76"/>
      <c r="AP64" s="62">
        <v>105545</v>
      </c>
      <c r="AQ64" s="76"/>
      <c r="AR64" s="62">
        <v>106901</v>
      </c>
      <c r="AS64" s="76"/>
      <c r="AT64" s="62">
        <v>109834</v>
      </c>
      <c r="AU64" s="76"/>
      <c r="AV64" s="62">
        <v>114897</v>
      </c>
      <c r="AW64" s="76"/>
      <c r="AX64" s="62">
        <v>120360</v>
      </c>
      <c r="AY64" s="62"/>
      <c r="AZ64" s="62">
        <v>131133</v>
      </c>
      <c r="BA64" s="62"/>
      <c r="BB64" s="62">
        <v>130981</v>
      </c>
      <c r="BC64" s="62">
        <v>0</v>
      </c>
      <c r="BD64" s="62">
        <v>137325</v>
      </c>
      <c r="BE64" s="62">
        <v>0</v>
      </c>
      <c r="BF64" s="62">
        <v>145772</v>
      </c>
    </row>
    <row r="65" spans="1:58" s="15" customFormat="1" ht="15.95" customHeight="1" thickBot="1" x14ac:dyDescent="0.3">
      <c r="A65" s="3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3"/>
      <c r="AR65" s="5"/>
      <c r="AS65" s="3"/>
      <c r="AT65" s="5"/>
      <c r="AU65" s="3"/>
      <c r="AV65" s="5"/>
      <c r="AW65" s="3"/>
      <c r="AX65" s="5"/>
      <c r="AY65" s="3"/>
      <c r="AZ65" s="5"/>
      <c r="BA65" s="3"/>
      <c r="BB65" s="5"/>
      <c r="BC65" s="3"/>
      <c r="BD65" s="5"/>
      <c r="BE65" s="3"/>
      <c r="BF65" s="5"/>
    </row>
    <row r="66" spans="1:58" s="4" customFormat="1" ht="15.75" x14ac:dyDescent="0.25">
      <c r="A66" s="3"/>
      <c r="B66" s="70" t="s">
        <v>52</v>
      </c>
      <c r="C66" s="5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</row>
    <row r="67" spans="1:58" s="4" customFormat="1" ht="15.75" x14ac:dyDescent="0.25">
      <c r="A67" s="3"/>
      <c r="B67" s="70" t="s">
        <v>53</v>
      </c>
      <c r="C67" s="5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</row>
    <row r="68" spans="1:58" s="4" customFormat="1" ht="15.75" hidden="1" x14ac:dyDescent="0.25">
      <c r="A68" s="3"/>
      <c r="B68" s="3"/>
      <c r="C68" s="5"/>
      <c r="E68" s="3"/>
      <c r="G68" s="3"/>
      <c r="I68" s="3"/>
      <c r="K68" s="3"/>
      <c r="M68" s="3"/>
      <c r="O68" s="3"/>
      <c r="Q68" s="3"/>
      <c r="S68" s="3"/>
      <c r="V68" s="3"/>
      <c r="W68" s="3"/>
    </row>
    <row r="69" spans="1:58" s="4" customFormat="1" ht="15.75" hidden="1" x14ac:dyDescent="0.25">
      <c r="A69" s="3"/>
      <c r="B69" s="3"/>
      <c r="C69" s="5"/>
      <c r="E69" s="3"/>
      <c r="G69" s="3"/>
      <c r="I69" s="3"/>
      <c r="K69" s="3"/>
      <c r="M69" s="3"/>
      <c r="O69" s="3"/>
      <c r="Q69" s="3"/>
      <c r="S69" s="3"/>
      <c r="V69" s="3"/>
      <c r="W69" s="3"/>
    </row>
    <row r="70" spans="1:58" s="4" customFormat="1" ht="15.75" hidden="1" x14ac:dyDescent="0.25">
      <c r="A70" s="3"/>
      <c r="B70" s="3"/>
      <c r="C70" s="5"/>
      <c r="E70" s="3"/>
      <c r="G70" s="3"/>
      <c r="I70" s="3"/>
      <c r="K70" s="3"/>
      <c r="M70" s="3"/>
      <c r="O70" s="3"/>
      <c r="Q70" s="3"/>
      <c r="S70" s="3"/>
      <c r="V70" s="3"/>
      <c r="W70" s="3"/>
    </row>
    <row r="71" spans="1:58" s="4" customFormat="1" ht="15.75" hidden="1" x14ac:dyDescent="0.25">
      <c r="A71" s="3"/>
      <c r="B71" s="3"/>
      <c r="C71" s="5"/>
      <c r="E71" s="3"/>
      <c r="G71" s="3"/>
      <c r="I71" s="3"/>
      <c r="K71" s="3"/>
      <c r="M71" s="3"/>
      <c r="O71" s="3"/>
      <c r="Q71" s="3"/>
      <c r="S71" s="3"/>
      <c r="V71" s="3"/>
      <c r="W71" s="3"/>
    </row>
    <row r="72" spans="1:58" s="4" customFormat="1" ht="15.75" hidden="1" x14ac:dyDescent="0.25">
      <c r="A72" s="3"/>
      <c r="B72" s="3"/>
      <c r="C72" s="5"/>
      <c r="E72" s="3"/>
      <c r="G72" s="3"/>
      <c r="I72" s="3"/>
      <c r="K72" s="3"/>
      <c r="M72" s="3"/>
      <c r="O72" s="3"/>
      <c r="Q72" s="3"/>
      <c r="S72" s="3"/>
      <c r="V72" s="3"/>
      <c r="W72" s="3"/>
    </row>
    <row r="73" spans="1:58" s="4" customFormat="1" ht="15.75" hidden="1" x14ac:dyDescent="0.25">
      <c r="A73" s="3"/>
      <c r="B73" s="3"/>
      <c r="C73" s="5"/>
      <c r="E73" s="3"/>
      <c r="G73" s="3"/>
      <c r="I73" s="3"/>
      <c r="K73" s="3"/>
      <c r="M73" s="3"/>
      <c r="O73" s="3"/>
      <c r="Q73" s="3"/>
      <c r="S73" s="3"/>
      <c r="V73" s="3"/>
      <c r="W73" s="3"/>
    </row>
    <row r="74" spans="1:58" s="4" customFormat="1" ht="15.75" hidden="1" x14ac:dyDescent="0.25">
      <c r="A74" s="3"/>
      <c r="B74" s="3"/>
      <c r="C74" s="5"/>
      <c r="E74" s="3"/>
      <c r="G74" s="3"/>
      <c r="I74" s="3"/>
      <c r="K74" s="3"/>
      <c r="M74" s="3"/>
      <c r="O74" s="3"/>
      <c r="Q74" s="3"/>
      <c r="S74" s="3"/>
      <c r="V74" s="3"/>
      <c r="W74" s="3"/>
    </row>
    <row r="75" spans="1:58" s="4" customFormat="1" ht="15.75" hidden="1" x14ac:dyDescent="0.25">
      <c r="A75" s="3"/>
      <c r="B75" s="3"/>
      <c r="C75" s="5"/>
      <c r="E75" s="3"/>
      <c r="G75" s="3"/>
      <c r="I75" s="3"/>
      <c r="K75" s="3"/>
      <c r="M75" s="3"/>
      <c r="O75" s="3"/>
      <c r="Q75" s="3"/>
      <c r="S75" s="3"/>
      <c r="V75" s="3"/>
      <c r="W75" s="3"/>
    </row>
    <row r="76" spans="1:58" s="4" customFormat="1" ht="15.75" hidden="1" x14ac:dyDescent="0.25">
      <c r="A76" s="3"/>
      <c r="B76" s="3"/>
      <c r="C76" s="5"/>
      <c r="E76" s="3"/>
      <c r="G76" s="3"/>
      <c r="I76" s="3"/>
      <c r="K76" s="3"/>
      <c r="M76" s="3"/>
      <c r="O76" s="3"/>
      <c r="Q76" s="3"/>
      <c r="S76" s="3"/>
      <c r="V76" s="3"/>
      <c r="W76" s="3"/>
    </row>
    <row r="77" spans="1:58" s="4" customFormat="1" ht="15.75" hidden="1" x14ac:dyDescent="0.25">
      <c r="A77" s="3"/>
      <c r="B77" s="3"/>
      <c r="C77" s="5"/>
      <c r="E77" s="3"/>
      <c r="G77" s="3"/>
      <c r="I77" s="3"/>
      <c r="K77" s="3"/>
      <c r="M77" s="3"/>
      <c r="O77" s="3"/>
      <c r="Q77" s="3"/>
      <c r="S77" s="3"/>
      <c r="V77" s="3"/>
      <c r="W77" s="3"/>
    </row>
    <row r="78" spans="1:58" s="4" customFormat="1" ht="15.75" hidden="1" x14ac:dyDescent="0.25">
      <c r="A78" s="3"/>
      <c r="B78" s="3"/>
      <c r="C78" s="5"/>
      <c r="E78" s="3"/>
      <c r="G78" s="3"/>
      <c r="I78" s="3"/>
      <c r="K78" s="3"/>
      <c r="M78" s="3"/>
      <c r="O78" s="3"/>
      <c r="Q78" s="3"/>
      <c r="S78" s="3"/>
      <c r="V78" s="3"/>
      <c r="W78" s="3"/>
    </row>
    <row r="79" spans="1:58" s="4" customFormat="1" ht="15.75" hidden="1" x14ac:dyDescent="0.25">
      <c r="A79" s="3"/>
      <c r="B79" s="3"/>
      <c r="C79" s="5"/>
      <c r="E79" s="3"/>
      <c r="G79" s="3"/>
      <c r="I79" s="3"/>
      <c r="K79" s="3"/>
      <c r="M79" s="3"/>
      <c r="O79" s="3"/>
      <c r="Q79" s="3"/>
      <c r="S79" s="3"/>
      <c r="V79" s="3"/>
      <c r="W79" s="3"/>
    </row>
    <row r="80" spans="1:58" s="4" customFormat="1" ht="15.75" hidden="1" x14ac:dyDescent="0.25">
      <c r="A80" s="3"/>
      <c r="B80" s="3"/>
      <c r="C80" s="5"/>
      <c r="E80" s="3"/>
      <c r="G80" s="3"/>
      <c r="I80" s="3"/>
      <c r="K80" s="3"/>
      <c r="M80" s="3"/>
      <c r="O80" s="3"/>
      <c r="Q80" s="3"/>
      <c r="S80" s="3"/>
      <c r="V80" s="3"/>
      <c r="W80" s="3"/>
    </row>
    <row r="81" spans="1:23" s="4" customFormat="1" ht="15.75" hidden="1" x14ac:dyDescent="0.25">
      <c r="A81" s="3"/>
      <c r="B81" s="3"/>
      <c r="C81" s="5"/>
      <c r="E81" s="3"/>
      <c r="G81" s="3"/>
      <c r="I81" s="3"/>
      <c r="K81" s="3"/>
      <c r="M81" s="3"/>
      <c r="O81" s="3"/>
      <c r="Q81" s="3"/>
      <c r="S81" s="3"/>
      <c r="V81" s="3"/>
      <c r="W81" s="3"/>
    </row>
    <row r="82" spans="1:23" s="4" customFormat="1" ht="15.75" hidden="1" x14ac:dyDescent="0.25">
      <c r="A82" s="3"/>
      <c r="B82" s="3"/>
      <c r="C82" s="5"/>
      <c r="E82" s="3"/>
      <c r="G82" s="3"/>
      <c r="I82" s="3"/>
      <c r="K82" s="3"/>
      <c r="M82" s="3"/>
      <c r="O82" s="3"/>
      <c r="Q82" s="3"/>
      <c r="S82" s="3"/>
      <c r="V82" s="3"/>
      <c r="W82" s="3"/>
    </row>
    <row r="83" spans="1:23" s="4" customFormat="1" ht="15.75" hidden="1" x14ac:dyDescent="0.25">
      <c r="A83" s="3"/>
      <c r="B83" s="3"/>
      <c r="C83" s="5"/>
      <c r="E83" s="3"/>
      <c r="G83" s="3"/>
      <c r="I83" s="3"/>
      <c r="K83" s="3"/>
      <c r="M83" s="3"/>
      <c r="O83" s="3"/>
      <c r="Q83" s="3"/>
      <c r="S83" s="3"/>
      <c r="V83" s="3"/>
      <c r="W83" s="3"/>
    </row>
    <row r="84" spans="1:23" s="4" customFormat="1" ht="15.75" hidden="1" x14ac:dyDescent="0.25">
      <c r="A84" s="3"/>
      <c r="B84" s="3"/>
      <c r="C84" s="5"/>
      <c r="E84" s="3"/>
      <c r="G84" s="3"/>
      <c r="I84" s="3"/>
      <c r="K84" s="3"/>
      <c r="M84" s="3"/>
      <c r="O84" s="3"/>
      <c r="Q84" s="3"/>
      <c r="S84" s="3"/>
      <c r="V84" s="3"/>
      <c r="W84" s="3"/>
    </row>
    <row r="85" spans="1:23" s="4" customFormat="1" ht="15.75" hidden="1" x14ac:dyDescent="0.25">
      <c r="A85" s="3"/>
      <c r="B85" s="3"/>
      <c r="C85" s="5"/>
      <c r="E85" s="3"/>
      <c r="G85" s="3"/>
      <c r="I85" s="3"/>
      <c r="K85" s="3"/>
      <c r="M85" s="3"/>
      <c r="O85" s="3"/>
      <c r="Q85" s="3"/>
      <c r="S85" s="3"/>
      <c r="V85" s="3"/>
      <c r="W85" s="3"/>
    </row>
    <row r="86" spans="1:23" s="4" customFormat="1" ht="15.75" hidden="1" x14ac:dyDescent="0.25">
      <c r="A86" s="3"/>
      <c r="B86" s="3"/>
      <c r="C86" s="5"/>
      <c r="E86" s="3"/>
      <c r="G86" s="3"/>
      <c r="I86" s="3"/>
      <c r="K86" s="3"/>
      <c r="M86" s="3"/>
      <c r="O86" s="3"/>
      <c r="Q86" s="3"/>
      <c r="S86" s="3"/>
      <c r="V86" s="3"/>
      <c r="W86" s="3"/>
    </row>
    <row r="87" spans="1:23" s="4" customFormat="1" ht="15.75" hidden="1" x14ac:dyDescent="0.25">
      <c r="A87" s="3"/>
      <c r="B87" s="3"/>
      <c r="C87" s="5"/>
      <c r="E87" s="3"/>
      <c r="G87" s="3"/>
      <c r="I87" s="3"/>
      <c r="K87" s="3"/>
      <c r="M87" s="3"/>
      <c r="O87" s="3"/>
      <c r="Q87" s="3"/>
      <c r="S87" s="3"/>
      <c r="V87" s="3"/>
      <c r="W87" s="3"/>
    </row>
    <row r="88" spans="1:23" s="4" customFormat="1" ht="15.75" hidden="1" x14ac:dyDescent="0.25">
      <c r="A88" s="3"/>
      <c r="B88" s="3"/>
      <c r="C88" s="5"/>
      <c r="E88" s="3"/>
      <c r="G88" s="3"/>
      <c r="I88" s="3"/>
      <c r="K88" s="3"/>
      <c r="M88" s="3"/>
      <c r="O88" s="3"/>
      <c r="Q88" s="3"/>
      <c r="S88" s="3"/>
      <c r="V88" s="3"/>
      <c r="W88" s="3"/>
    </row>
    <row r="89" spans="1:23" s="4" customFormat="1" ht="15.75" hidden="1" x14ac:dyDescent="0.25">
      <c r="A89" s="3"/>
      <c r="B89" s="3"/>
      <c r="C89" s="5"/>
      <c r="E89" s="3"/>
      <c r="G89" s="3"/>
      <c r="I89" s="3"/>
      <c r="K89" s="3"/>
      <c r="M89" s="3"/>
      <c r="O89" s="3"/>
      <c r="Q89" s="3"/>
      <c r="S89" s="3"/>
      <c r="V89" s="3"/>
      <c r="W89" s="3"/>
    </row>
    <row r="90" spans="1:23" s="4" customFormat="1" ht="15.75" hidden="1" x14ac:dyDescent="0.25">
      <c r="A90" s="3"/>
      <c r="B90" s="3"/>
      <c r="C90" s="5"/>
      <c r="E90" s="3"/>
      <c r="G90" s="3"/>
      <c r="I90" s="3"/>
      <c r="K90" s="3"/>
      <c r="M90" s="3"/>
      <c r="O90" s="3"/>
      <c r="Q90" s="3"/>
      <c r="S90" s="3"/>
      <c r="V90" s="3"/>
      <c r="W90" s="3"/>
    </row>
    <row r="91" spans="1:23" s="4" customFormat="1" ht="15.75" hidden="1" x14ac:dyDescent="0.25">
      <c r="A91" s="3"/>
      <c r="B91" s="3"/>
      <c r="C91" s="5"/>
      <c r="E91" s="3"/>
      <c r="G91" s="3"/>
      <c r="I91" s="3"/>
      <c r="K91" s="3"/>
      <c r="M91" s="3"/>
      <c r="O91" s="3"/>
      <c r="Q91" s="3"/>
      <c r="S91" s="3"/>
      <c r="V91" s="3"/>
      <c r="W91" s="3"/>
    </row>
    <row r="92" spans="1:23" s="4" customFormat="1" ht="15.75" hidden="1" x14ac:dyDescent="0.25">
      <c r="A92" s="3"/>
      <c r="B92" s="3"/>
      <c r="C92" s="5"/>
      <c r="E92" s="3"/>
      <c r="G92" s="3"/>
      <c r="I92" s="3"/>
      <c r="K92" s="3"/>
      <c r="M92" s="3"/>
      <c r="O92" s="3"/>
      <c r="Q92" s="3"/>
      <c r="S92" s="3"/>
      <c r="V92" s="3"/>
      <c r="W92" s="3"/>
    </row>
    <row r="93" spans="1:23" s="4" customFormat="1" ht="15.75" hidden="1" x14ac:dyDescent="0.25">
      <c r="A93" s="3"/>
      <c r="B93" s="3"/>
      <c r="C93" s="5"/>
      <c r="E93" s="3"/>
      <c r="G93" s="3"/>
      <c r="I93" s="3"/>
      <c r="K93" s="3"/>
      <c r="M93" s="3"/>
      <c r="O93" s="3"/>
      <c r="Q93" s="3"/>
      <c r="S93" s="3"/>
      <c r="V93" s="3"/>
      <c r="W93" s="3"/>
    </row>
    <row r="94" spans="1:23" s="4" customFormat="1" ht="15.75" hidden="1" x14ac:dyDescent="0.25">
      <c r="A94" s="3"/>
      <c r="B94" s="3"/>
      <c r="C94" s="5"/>
      <c r="E94" s="3"/>
      <c r="G94" s="3"/>
      <c r="I94" s="3"/>
      <c r="K94" s="3"/>
      <c r="M94" s="3"/>
      <c r="O94" s="3"/>
      <c r="Q94" s="3"/>
      <c r="S94" s="3"/>
      <c r="V94" s="3"/>
      <c r="W94" s="3"/>
    </row>
    <row r="95" spans="1:23" s="4" customFormat="1" ht="15.75" hidden="1" x14ac:dyDescent="0.25">
      <c r="A95" s="3"/>
      <c r="B95" s="3"/>
      <c r="C95" s="5"/>
      <c r="E95" s="3"/>
      <c r="G95" s="3"/>
      <c r="I95" s="3"/>
      <c r="K95" s="3"/>
      <c r="M95" s="3"/>
      <c r="O95" s="3"/>
      <c r="Q95" s="3"/>
      <c r="S95" s="3"/>
      <c r="V95" s="3"/>
      <c r="W95" s="3"/>
    </row>
    <row r="96" spans="1:23" s="4" customFormat="1" ht="15.75" hidden="1" x14ac:dyDescent="0.25">
      <c r="A96" s="3"/>
      <c r="B96" s="3"/>
      <c r="C96" s="5"/>
      <c r="E96" s="3"/>
      <c r="G96" s="3"/>
      <c r="I96" s="3"/>
      <c r="K96" s="3"/>
      <c r="M96" s="3"/>
      <c r="O96" s="3"/>
      <c r="Q96" s="3"/>
      <c r="S96" s="3"/>
      <c r="V96" s="3"/>
      <c r="W96" s="3"/>
    </row>
    <row r="97" spans="1:23" s="4" customFormat="1" ht="15.75" hidden="1" x14ac:dyDescent="0.25">
      <c r="A97" s="3"/>
      <c r="B97" s="3"/>
      <c r="C97" s="5"/>
      <c r="E97" s="3"/>
      <c r="G97" s="3"/>
      <c r="I97" s="3"/>
      <c r="K97" s="3"/>
      <c r="M97" s="3"/>
      <c r="O97" s="3"/>
      <c r="Q97" s="3"/>
      <c r="S97" s="3"/>
      <c r="V97" s="3"/>
      <c r="W97" s="3"/>
    </row>
    <row r="98" spans="1:23" s="4" customFormat="1" ht="15.75" hidden="1" x14ac:dyDescent="0.25">
      <c r="A98" s="3"/>
      <c r="B98" s="3"/>
      <c r="C98" s="5"/>
      <c r="E98" s="3"/>
      <c r="G98" s="3"/>
      <c r="I98" s="3"/>
      <c r="K98" s="3"/>
      <c r="M98" s="3"/>
      <c r="O98" s="3"/>
      <c r="Q98" s="3"/>
      <c r="S98" s="3"/>
      <c r="V98" s="3"/>
      <c r="W98" s="3"/>
    </row>
    <row r="99" spans="1:23" s="4" customFormat="1" ht="15.75" hidden="1" x14ac:dyDescent="0.25">
      <c r="A99" s="3"/>
      <c r="B99" s="3"/>
      <c r="C99" s="5"/>
      <c r="E99" s="3"/>
      <c r="G99" s="3"/>
      <c r="I99" s="3"/>
      <c r="K99" s="3"/>
      <c r="M99" s="3"/>
      <c r="O99" s="3"/>
      <c r="Q99" s="3"/>
      <c r="S99" s="3"/>
      <c r="V99" s="3"/>
      <c r="W99" s="3"/>
    </row>
    <row r="100" spans="1:23" s="4" customFormat="1" ht="15.75" hidden="1" x14ac:dyDescent="0.25">
      <c r="A100" s="3"/>
      <c r="B100" s="3"/>
      <c r="C100" s="5"/>
      <c r="E100" s="3"/>
      <c r="G100" s="3"/>
      <c r="I100" s="3"/>
      <c r="K100" s="3"/>
      <c r="M100" s="3"/>
      <c r="O100" s="3"/>
      <c r="Q100" s="3"/>
      <c r="S100" s="3"/>
      <c r="V100" s="3"/>
      <c r="W100" s="3"/>
    </row>
    <row r="101" spans="1:23" s="4" customFormat="1" ht="15.75" hidden="1" x14ac:dyDescent="0.25">
      <c r="A101" s="3"/>
      <c r="B101" s="3"/>
      <c r="C101" s="5"/>
      <c r="E101" s="3"/>
      <c r="G101" s="3"/>
      <c r="I101" s="3"/>
      <c r="K101" s="3"/>
      <c r="M101" s="3"/>
      <c r="O101" s="3"/>
      <c r="Q101" s="3"/>
      <c r="S101" s="3"/>
      <c r="V101" s="3"/>
      <c r="W101" s="3"/>
    </row>
    <row r="102" spans="1:23" s="4" customFormat="1" ht="15.75" hidden="1" x14ac:dyDescent="0.25">
      <c r="A102" s="3"/>
      <c r="B102" s="3"/>
      <c r="C102" s="5"/>
      <c r="E102" s="3"/>
      <c r="G102" s="3"/>
      <c r="I102" s="3"/>
      <c r="K102" s="3"/>
      <c r="M102" s="3"/>
      <c r="O102" s="3"/>
      <c r="Q102" s="3"/>
      <c r="S102" s="3"/>
      <c r="V102" s="3"/>
      <c r="W102" s="3"/>
    </row>
    <row r="103" spans="1:23" s="4" customFormat="1" ht="15.75" hidden="1" x14ac:dyDescent="0.25">
      <c r="A103" s="3"/>
      <c r="B103" s="3"/>
      <c r="C103" s="5"/>
      <c r="E103" s="3"/>
      <c r="G103" s="3"/>
      <c r="I103" s="3"/>
      <c r="K103" s="3"/>
      <c r="M103" s="3"/>
      <c r="O103" s="3"/>
      <c r="Q103" s="3"/>
      <c r="S103" s="3"/>
      <c r="V103" s="3"/>
      <c r="W103" s="3"/>
    </row>
    <row r="104" spans="1:23" s="4" customFormat="1" ht="15.75" hidden="1" x14ac:dyDescent="0.25">
      <c r="A104" s="3"/>
      <c r="B104" s="3"/>
      <c r="C104" s="5"/>
      <c r="E104" s="3"/>
      <c r="G104" s="3"/>
      <c r="I104" s="3"/>
      <c r="K104" s="3"/>
      <c r="M104" s="3"/>
      <c r="O104" s="3"/>
      <c r="Q104" s="3"/>
      <c r="S104" s="3"/>
      <c r="V104" s="3"/>
      <c r="W104" s="3"/>
    </row>
    <row r="105" spans="1:23" s="4" customFormat="1" ht="15.75" hidden="1" x14ac:dyDescent="0.25">
      <c r="A105" s="3"/>
      <c r="B105" s="3"/>
      <c r="C105" s="5"/>
      <c r="E105" s="3"/>
      <c r="G105" s="3"/>
      <c r="I105" s="3"/>
      <c r="K105" s="3"/>
      <c r="M105" s="3"/>
      <c r="O105" s="3"/>
      <c r="Q105" s="3"/>
      <c r="S105" s="3"/>
      <c r="V105" s="3"/>
      <c r="W105" s="3"/>
    </row>
    <row r="106" spans="1:23" s="4" customFormat="1" ht="15.75" hidden="1" x14ac:dyDescent="0.25">
      <c r="A106" s="3"/>
      <c r="B106" s="3"/>
      <c r="C106" s="5"/>
      <c r="E106" s="3"/>
      <c r="G106" s="3"/>
      <c r="I106" s="3"/>
      <c r="K106" s="3"/>
      <c r="M106" s="3"/>
      <c r="O106" s="3"/>
      <c r="Q106" s="3"/>
      <c r="S106" s="3"/>
      <c r="V106" s="3"/>
      <c r="W106" s="3"/>
    </row>
    <row r="107" spans="1:23" s="4" customFormat="1" ht="15.75" hidden="1" x14ac:dyDescent="0.25">
      <c r="A107" s="3"/>
      <c r="B107" s="3"/>
      <c r="C107" s="5"/>
      <c r="E107" s="3"/>
      <c r="G107" s="3"/>
      <c r="I107" s="3"/>
      <c r="K107" s="3"/>
      <c r="M107" s="3"/>
      <c r="O107" s="3"/>
      <c r="Q107" s="3"/>
      <c r="S107" s="3"/>
      <c r="V107" s="3"/>
      <c r="W107" s="3"/>
    </row>
    <row r="108" spans="1:23" s="4" customFormat="1" ht="15.75" hidden="1" x14ac:dyDescent="0.25">
      <c r="A108" s="3"/>
      <c r="B108" s="3"/>
      <c r="C108" s="5"/>
      <c r="E108" s="3"/>
      <c r="G108" s="3"/>
      <c r="I108" s="3"/>
      <c r="K108" s="3"/>
      <c r="M108" s="3"/>
      <c r="O108" s="3"/>
      <c r="Q108" s="3"/>
      <c r="S108" s="3"/>
      <c r="V108" s="3"/>
      <c r="W108" s="3"/>
    </row>
    <row r="109" spans="1:23" s="4" customFormat="1" ht="15.75" hidden="1" x14ac:dyDescent="0.25">
      <c r="A109" s="3"/>
      <c r="B109" s="3"/>
      <c r="C109" s="5"/>
      <c r="E109" s="3"/>
      <c r="G109" s="3"/>
      <c r="I109" s="3"/>
      <c r="K109" s="3"/>
      <c r="M109" s="3"/>
      <c r="O109" s="3"/>
      <c r="Q109" s="3"/>
      <c r="S109" s="3"/>
      <c r="V109" s="3"/>
      <c r="W109" s="3"/>
    </row>
    <row r="110" spans="1:23" s="4" customFormat="1" ht="15.75" hidden="1" x14ac:dyDescent="0.25">
      <c r="A110" s="3"/>
      <c r="B110" s="3"/>
      <c r="C110" s="5"/>
      <c r="E110" s="3"/>
      <c r="G110" s="3"/>
      <c r="I110" s="3"/>
      <c r="K110" s="3"/>
      <c r="M110" s="3"/>
      <c r="O110" s="3"/>
      <c r="Q110" s="3"/>
      <c r="S110" s="3"/>
      <c r="V110" s="3"/>
      <c r="W110" s="3"/>
    </row>
    <row r="111" spans="1:23" s="4" customFormat="1" ht="15.75" hidden="1" x14ac:dyDescent="0.25">
      <c r="A111" s="3"/>
      <c r="B111" s="3"/>
      <c r="C111" s="5"/>
      <c r="E111" s="3"/>
      <c r="G111" s="3"/>
      <c r="I111" s="3"/>
      <c r="K111" s="3"/>
      <c r="M111" s="3"/>
      <c r="O111" s="3"/>
      <c r="Q111" s="3"/>
      <c r="S111" s="3"/>
      <c r="V111" s="3"/>
      <c r="W111" s="3"/>
    </row>
    <row r="112" spans="1:23" s="4" customFormat="1" ht="15.75" hidden="1" x14ac:dyDescent="0.25">
      <c r="A112" s="3"/>
      <c r="B112" s="3"/>
      <c r="C112" s="5"/>
      <c r="E112" s="3"/>
      <c r="G112" s="3"/>
      <c r="I112" s="3"/>
      <c r="K112" s="3"/>
      <c r="M112" s="3"/>
      <c r="O112" s="3"/>
      <c r="Q112" s="3"/>
      <c r="S112" s="3"/>
      <c r="V112" s="3"/>
      <c r="W112" s="3"/>
    </row>
    <row r="113" spans="1:23" s="4" customFormat="1" ht="15.75" hidden="1" x14ac:dyDescent="0.25">
      <c r="A113" s="3"/>
      <c r="B113" s="3"/>
      <c r="C113" s="5"/>
      <c r="E113" s="3"/>
      <c r="G113" s="3"/>
      <c r="I113" s="3"/>
      <c r="K113" s="3"/>
      <c r="M113" s="3"/>
      <c r="O113" s="3"/>
      <c r="Q113" s="3"/>
      <c r="S113" s="3"/>
      <c r="V113" s="3"/>
      <c r="W113" s="3"/>
    </row>
    <row r="114" spans="1:23" s="4" customFormat="1" ht="15.75" hidden="1" x14ac:dyDescent="0.25">
      <c r="A114" s="3"/>
      <c r="B114" s="3"/>
      <c r="C114" s="5"/>
      <c r="E114" s="3"/>
      <c r="G114" s="3"/>
      <c r="I114" s="3"/>
      <c r="K114" s="3"/>
      <c r="M114" s="3"/>
      <c r="O114" s="3"/>
      <c r="Q114" s="3"/>
      <c r="S114" s="3"/>
      <c r="V114" s="3"/>
      <c r="W114" s="3"/>
    </row>
    <row r="115" spans="1:23" s="4" customFormat="1" ht="15.75" hidden="1" x14ac:dyDescent="0.25">
      <c r="A115" s="3"/>
      <c r="B115" s="3"/>
      <c r="C115" s="5"/>
      <c r="E115" s="3"/>
      <c r="G115" s="3"/>
      <c r="I115" s="3"/>
      <c r="K115" s="3"/>
      <c r="M115" s="3"/>
      <c r="O115" s="3"/>
      <c r="Q115" s="3"/>
      <c r="S115" s="3"/>
      <c r="V115" s="3"/>
      <c r="W115" s="3"/>
    </row>
    <row r="116" spans="1:23" s="4" customFormat="1" ht="15.75" hidden="1" x14ac:dyDescent="0.25">
      <c r="A116" s="3"/>
      <c r="B116" s="3"/>
      <c r="C116" s="5"/>
      <c r="E116" s="3"/>
      <c r="G116" s="3"/>
      <c r="I116" s="3"/>
      <c r="K116" s="3"/>
      <c r="M116" s="3"/>
      <c r="O116" s="3"/>
      <c r="Q116" s="3"/>
      <c r="S116" s="3"/>
      <c r="V116" s="3"/>
      <c r="W116" s="3"/>
    </row>
    <row r="117" spans="1:23" s="4" customFormat="1" ht="15.75" hidden="1" x14ac:dyDescent="0.25">
      <c r="A117" s="3"/>
      <c r="B117" s="3"/>
      <c r="C117" s="5"/>
      <c r="E117" s="3"/>
      <c r="G117" s="3"/>
      <c r="I117" s="3"/>
      <c r="K117" s="3"/>
      <c r="M117" s="3"/>
      <c r="O117" s="3"/>
      <c r="Q117" s="3"/>
      <c r="S117" s="3"/>
      <c r="V117" s="3"/>
      <c r="W117" s="3"/>
    </row>
    <row r="118" spans="1:23" s="4" customFormat="1" ht="15.75" hidden="1" x14ac:dyDescent="0.25">
      <c r="A118" s="3"/>
      <c r="B118" s="3"/>
      <c r="C118" s="5"/>
      <c r="E118" s="3"/>
      <c r="G118" s="3"/>
      <c r="I118" s="3"/>
      <c r="K118" s="3"/>
      <c r="M118" s="3"/>
      <c r="O118" s="3"/>
      <c r="Q118" s="3"/>
      <c r="S118" s="3"/>
      <c r="V118" s="3"/>
      <c r="W118" s="3"/>
    </row>
    <row r="119" spans="1:23" s="4" customFormat="1" ht="15.75" hidden="1" x14ac:dyDescent="0.25">
      <c r="A119" s="3"/>
      <c r="B119" s="3"/>
      <c r="C119" s="5"/>
      <c r="E119" s="3"/>
      <c r="G119" s="3"/>
      <c r="I119" s="3"/>
      <c r="K119" s="3"/>
      <c r="M119" s="3"/>
      <c r="O119" s="3"/>
      <c r="Q119" s="3"/>
      <c r="S119" s="3"/>
      <c r="V119" s="3"/>
      <c r="W119" s="3"/>
    </row>
    <row r="120" spans="1:23" s="4" customFormat="1" ht="15.75" hidden="1" x14ac:dyDescent="0.25">
      <c r="A120" s="3"/>
      <c r="B120" s="3"/>
      <c r="C120" s="5"/>
      <c r="E120" s="3"/>
      <c r="G120" s="3"/>
      <c r="I120" s="3"/>
      <c r="K120" s="3"/>
      <c r="M120" s="3"/>
      <c r="O120" s="3"/>
      <c r="Q120" s="3"/>
      <c r="S120" s="3"/>
      <c r="V120" s="3"/>
      <c r="W120" s="3"/>
    </row>
    <row r="121" spans="1:23" s="4" customFormat="1" ht="15.75" hidden="1" x14ac:dyDescent="0.25">
      <c r="A121" s="3"/>
      <c r="B121" s="3"/>
      <c r="C121" s="5"/>
      <c r="E121" s="3"/>
      <c r="G121" s="3"/>
      <c r="I121" s="3"/>
      <c r="K121" s="3"/>
      <c r="M121" s="3"/>
      <c r="O121" s="3"/>
      <c r="Q121" s="3"/>
      <c r="S121" s="3"/>
      <c r="V121" s="3"/>
      <c r="W121" s="3"/>
    </row>
    <row r="122" spans="1:23" s="4" customFormat="1" ht="15.75" hidden="1" x14ac:dyDescent="0.25">
      <c r="A122" s="3"/>
      <c r="B122" s="3"/>
      <c r="C122" s="5"/>
      <c r="E122" s="3"/>
      <c r="G122" s="3"/>
      <c r="I122" s="3"/>
      <c r="K122" s="3"/>
      <c r="M122" s="3"/>
      <c r="O122" s="3"/>
      <c r="Q122" s="3"/>
      <c r="S122" s="3"/>
      <c r="V122" s="3"/>
      <c r="W122" s="3"/>
    </row>
    <row r="123" spans="1:23" s="4" customFormat="1" ht="15.75" hidden="1" x14ac:dyDescent="0.25">
      <c r="A123" s="3"/>
      <c r="B123" s="3"/>
      <c r="C123" s="5"/>
      <c r="E123" s="3"/>
      <c r="G123" s="3"/>
      <c r="I123" s="3"/>
      <c r="K123" s="3"/>
      <c r="M123" s="3"/>
      <c r="O123" s="3"/>
      <c r="Q123" s="3"/>
      <c r="S123" s="3"/>
      <c r="V123" s="3"/>
      <c r="W123" s="3"/>
    </row>
    <row r="124" spans="1:23" s="4" customFormat="1" ht="15.75" hidden="1" x14ac:dyDescent="0.25">
      <c r="A124" s="3"/>
      <c r="B124" s="3"/>
      <c r="C124" s="5"/>
      <c r="E124" s="3"/>
      <c r="G124" s="3"/>
      <c r="I124" s="3"/>
      <c r="K124" s="3"/>
      <c r="M124" s="3"/>
      <c r="O124" s="3"/>
      <c r="Q124" s="3"/>
      <c r="S124" s="3"/>
      <c r="V124" s="3"/>
      <c r="W124" s="3"/>
    </row>
    <row r="125" spans="1:23" s="4" customFormat="1" ht="15.75" hidden="1" x14ac:dyDescent="0.25">
      <c r="A125" s="3"/>
      <c r="B125" s="3"/>
      <c r="C125" s="5"/>
      <c r="E125" s="3"/>
      <c r="G125" s="3"/>
      <c r="I125" s="3"/>
      <c r="K125" s="3"/>
      <c r="M125" s="3"/>
      <c r="O125" s="3"/>
      <c r="Q125" s="3"/>
      <c r="S125" s="3"/>
      <c r="V125" s="3"/>
      <c r="W125" s="3"/>
    </row>
    <row r="126" spans="1:23" s="4" customFormat="1" ht="15.75" hidden="1" x14ac:dyDescent="0.25">
      <c r="A126" s="3"/>
      <c r="B126" s="3"/>
      <c r="C126" s="5"/>
      <c r="E126" s="3"/>
      <c r="G126" s="3"/>
      <c r="I126" s="3"/>
      <c r="K126" s="3"/>
      <c r="M126" s="3"/>
      <c r="O126" s="3"/>
      <c r="Q126" s="3"/>
      <c r="S126" s="3"/>
      <c r="V126" s="3"/>
      <c r="W126" s="3"/>
    </row>
    <row r="127" spans="1:23" s="4" customFormat="1" ht="15.75" hidden="1" x14ac:dyDescent="0.25">
      <c r="A127" s="3"/>
      <c r="B127" s="3"/>
      <c r="C127" s="5"/>
      <c r="E127" s="3"/>
      <c r="G127" s="3"/>
      <c r="I127" s="3"/>
      <c r="K127" s="3"/>
      <c r="M127" s="3"/>
      <c r="O127" s="3"/>
      <c r="Q127" s="3"/>
      <c r="S127" s="3"/>
      <c r="V127" s="3"/>
      <c r="W127" s="3"/>
    </row>
    <row r="128" spans="1:23" s="4" customFormat="1" ht="15.75" hidden="1" x14ac:dyDescent="0.25">
      <c r="A128" s="3"/>
      <c r="B128" s="3"/>
      <c r="C128" s="5"/>
      <c r="E128" s="3"/>
      <c r="G128" s="3"/>
      <c r="I128" s="3"/>
      <c r="K128" s="3"/>
      <c r="M128" s="3"/>
      <c r="O128" s="3"/>
      <c r="Q128" s="3"/>
      <c r="S128" s="3"/>
      <c r="V128" s="3"/>
      <c r="W128" s="3"/>
    </row>
    <row r="129" spans="1:23" s="4" customFormat="1" ht="15.75" hidden="1" x14ac:dyDescent="0.25">
      <c r="A129" s="3"/>
      <c r="B129" s="3"/>
      <c r="C129" s="5"/>
      <c r="E129" s="3"/>
      <c r="G129" s="3"/>
      <c r="I129" s="3"/>
      <c r="K129" s="3"/>
      <c r="M129" s="3"/>
      <c r="O129" s="3"/>
      <c r="Q129" s="3"/>
      <c r="S129" s="3"/>
      <c r="V129" s="3"/>
      <c r="W129" s="3"/>
    </row>
    <row r="130" spans="1:23" s="4" customFormat="1" ht="15.75" hidden="1" x14ac:dyDescent="0.25">
      <c r="A130" s="3"/>
      <c r="B130" s="3"/>
      <c r="C130" s="5"/>
      <c r="E130" s="3"/>
      <c r="G130" s="3"/>
      <c r="I130" s="3"/>
      <c r="K130" s="3"/>
      <c r="M130" s="3"/>
      <c r="O130" s="3"/>
      <c r="Q130" s="3"/>
      <c r="S130" s="3"/>
      <c r="V130" s="3"/>
      <c r="W130" s="3"/>
    </row>
    <row r="131" spans="1:23" s="4" customFormat="1" ht="15.75" hidden="1" x14ac:dyDescent="0.25">
      <c r="A131" s="3"/>
      <c r="B131" s="3"/>
      <c r="C131" s="5"/>
      <c r="E131" s="3"/>
      <c r="G131" s="3"/>
      <c r="I131" s="3"/>
      <c r="K131" s="3"/>
      <c r="M131" s="3"/>
      <c r="O131" s="3"/>
      <c r="Q131" s="3"/>
      <c r="S131" s="3"/>
      <c r="V131" s="3"/>
      <c r="W131" s="3"/>
    </row>
    <row r="132" spans="1:23" s="4" customFormat="1" ht="15.75" hidden="1" x14ac:dyDescent="0.25">
      <c r="A132" s="3"/>
      <c r="B132" s="3"/>
      <c r="C132" s="5"/>
      <c r="E132" s="3"/>
      <c r="G132" s="3"/>
      <c r="I132" s="3"/>
      <c r="K132" s="3"/>
      <c r="M132" s="3"/>
      <c r="O132" s="3"/>
      <c r="Q132" s="3"/>
      <c r="S132" s="3"/>
      <c r="V132" s="3"/>
      <c r="W132" s="3"/>
    </row>
    <row r="133" spans="1:23" s="4" customFormat="1" ht="15.75" hidden="1" x14ac:dyDescent="0.25">
      <c r="A133" s="3"/>
      <c r="B133" s="3"/>
      <c r="C133" s="5"/>
      <c r="E133" s="3"/>
      <c r="G133" s="3"/>
      <c r="I133" s="3"/>
      <c r="K133" s="3"/>
      <c r="M133" s="3"/>
      <c r="O133" s="3"/>
      <c r="Q133" s="3"/>
      <c r="S133" s="3"/>
      <c r="V133" s="3"/>
      <c r="W133" s="3"/>
    </row>
    <row r="134" spans="1:23" s="4" customFormat="1" ht="15.75" hidden="1" x14ac:dyDescent="0.25">
      <c r="A134" s="3"/>
      <c r="B134" s="3"/>
      <c r="C134" s="5"/>
      <c r="E134" s="3"/>
      <c r="G134" s="3"/>
      <c r="I134" s="3"/>
      <c r="K134" s="3"/>
      <c r="M134" s="3"/>
      <c r="O134" s="3"/>
      <c r="Q134" s="3"/>
      <c r="S134" s="3"/>
      <c r="V134" s="3"/>
      <c r="W134" s="3"/>
    </row>
    <row r="135" spans="1:23" s="4" customFormat="1" ht="15.75" hidden="1" x14ac:dyDescent="0.25">
      <c r="A135" s="3"/>
      <c r="B135" s="3"/>
      <c r="C135" s="5"/>
      <c r="E135" s="3"/>
      <c r="G135" s="3"/>
      <c r="I135" s="3"/>
      <c r="K135" s="3"/>
      <c r="M135" s="3"/>
      <c r="O135" s="3"/>
      <c r="Q135" s="3"/>
      <c r="S135" s="3"/>
      <c r="V135" s="3"/>
      <c r="W135" s="3"/>
    </row>
    <row r="136" spans="1:23" s="4" customFormat="1" ht="15.75" hidden="1" x14ac:dyDescent="0.25">
      <c r="A136" s="3"/>
      <c r="B136" s="3"/>
      <c r="C136" s="5"/>
      <c r="E136" s="3"/>
      <c r="G136" s="3"/>
      <c r="I136" s="3"/>
      <c r="K136" s="3"/>
      <c r="M136" s="3"/>
      <c r="O136" s="3"/>
      <c r="Q136" s="3"/>
      <c r="S136" s="3"/>
      <c r="V136" s="3"/>
      <c r="W136" s="3"/>
    </row>
    <row r="137" spans="1:23" s="4" customFormat="1" ht="15.75" hidden="1" x14ac:dyDescent="0.25">
      <c r="A137" s="3"/>
      <c r="B137" s="3"/>
      <c r="C137" s="5"/>
      <c r="E137" s="3"/>
      <c r="G137" s="3"/>
      <c r="I137" s="3"/>
      <c r="K137" s="3"/>
      <c r="M137" s="3"/>
      <c r="O137" s="3"/>
      <c r="Q137" s="3"/>
      <c r="S137" s="3"/>
      <c r="V137" s="3"/>
      <c r="W137" s="3"/>
    </row>
    <row r="138" spans="1:23" s="4" customFormat="1" ht="15.75" hidden="1" x14ac:dyDescent="0.25">
      <c r="A138" s="3"/>
      <c r="B138" s="3"/>
      <c r="C138" s="5"/>
      <c r="E138" s="3"/>
      <c r="G138" s="3"/>
      <c r="I138" s="3"/>
      <c r="K138" s="3"/>
      <c r="M138" s="3"/>
      <c r="O138" s="3"/>
      <c r="Q138" s="3"/>
      <c r="S138" s="3"/>
      <c r="V138" s="3"/>
      <c r="W138" s="3"/>
    </row>
    <row r="139" spans="1:23" s="4" customFormat="1" ht="15.75" hidden="1" x14ac:dyDescent="0.25">
      <c r="A139" s="3"/>
      <c r="B139" s="3"/>
      <c r="C139" s="5"/>
      <c r="E139" s="3"/>
      <c r="G139" s="3"/>
      <c r="I139" s="3"/>
      <c r="K139" s="3"/>
      <c r="M139" s="3"/>
      <c r="O139" s="3"/>
      <c r="Q139" s="3"/>
      <c r="S139" s="3"/>
      <c r="V139" s="3"/>
      <c r="W139" s="3"/>
    </row>
    <row r="140" spans="1:23" s="4" customFormat="1" ht="15.75" hidden="1" x14ac:dyDescent="0.25">
      <c r="A140" s="3"/>
      <c r="B140" s="3"/>
      <c r="C140" s="5"/>
      <c r="E140" s="3"/>
      <c r="G140" s="3"/>
      <c r="I140" s="3"/>
      <c r="K140" s="3"/>
      <c r="M140" s="3"/>
      <c r="O140" s="3"/>
      <c r="Q140" s="3"/>
      <c r="S140" s="3"/>
      <c r="V140" s="3"/>
      <c r="W140" s="3"/>
    </row>
    <row r="141" spans="1:23" s="4" customFormat="1" ht="15.75" hidden="1" x14ac:dyDescent="0.25">
      <c r="A141" s="3"/>
      <c r="B141" s="3"/>
      <c r="C141" s="5"/>
      <c r="E141" s="3"/>
      <c r="G141" s="3"/>
      <c r="I141" s="3"/>
      <c r="K141" s="3"/>
      <c r="M141" s="3"/>
      <c r="O141" s="3"/>
      <c r="Q141" s="3"/>
      <c r="S141" s="3"/>
      <c r="V141" s="3"/>
      <c r="W141" s="3"/>
    </row>
    <row r="142" spans="1:23" s="4" customFormat="1" ht="15.75" hidden="1" x14ac:dyDescent="0.25">
      <c r="A142" s="3"/>
      <c r="B142" s="3"/>
      <c r="C142" s="5"/>
      <c r="E142" s="3"/>
      <c r="G142" s="3"/>
      <c r="I142" s="3"/>
      <c r="K142" s="3"/>
      <c r="M142" s="3"/>
      <c r="O142" s="3"/>
      <c r="Q142" s="3"/>
      <c r="S142" s="3"/>
      <c r="V142" s="3"/>
      <c r="W142" s="3"/>
    </row>
    <row r="143" spans="1:23" s="4" customFormat="1" ht="15.75" hidden="1" x14ac:dyDescent="0.25">
      <c r="A143" s="3"/>
      <c r="B143" s="3"/>
      <c r="C143" s="5"/>
      <c r="E143" s="3"/>
      <c r="G143" s="3"/>
      <c r="I143" s="3"/>
      <c r="K143" s="3"/>
      <c r="M143" s="3"/>
      <c r="O143" s="3"/>
      <c r="Q143" s="3"/>
      <c r="S143" s="3"/>
      <c r="V143" s="3"/>
      <c r="W143" s="3"/>
    </row>
    <row r="144" spans="1:23" s="4" customFormat="1" ht="15.75" hidden="1" x14ac:dyDescent="0.25">
      <c r="A144" s="3"/>
      <c r="B144" s="3"/>
      <c r="C144" s="5"/>
      <c r="E144" s="3"/>
      <c r="G144" s="3"/>
      <c r="I144" s="3"/>
      <c r="K144" s="3"/>
      <c r="M144" s="3"/>
      <c r="O144" s="3"/>
      <c r="Q144" s="3"/>
      <c r="S144" s="3"/>
      <c r="V144" s="3"/>
      <c r="W144" s="3"/>
    </row>
    <row r="145" spans="1:23" s="4" customFormat="1" ht="15.75" hidden="1" x14ac:dyDescent="0.25">
      <c r="A145" s="3"/>
      <c r="B145" s="3"/>
      <c r="C145" s="5"/>
      <c r="E145" s="3"/>
      <c r="G145" s="3"/>
      <c r="I145" s="3"/>
      <c r="K145" s="3"/>
      <c r="M145" s="3"/>
      <c r="O145" s="3"/>
      <c r="Q145" s="3"/>
      <c r="S145" s="3"/>
      <c r="V145" s="3"/>
      <c r="W145" s="3"/>
    </row>
    <row r="146" spans="1:23" s="4" customFormat="1" ht="15.75" hidden="1" x14ac:dyDescent="0.25">
      <c r="A146" s="3"/>
      <c r="B146" s="3"/>
      <c r="C146" s="5"/>
      <c r="E146" s="3"/>
      <c r="G146" s="3"/>
      <c r="I146" s="3"/>
      <c r="K146" s="3"/>
      <c r="M146" s="3"/>
      <c r="O146" s="3"/>
      <c r="Q146" s="3"/>
      <c r="S146" s="3"/>
      <c r="V146" s="3"/>
      <c r="W146" s="3"/>
    </row>
    <row r="147" spans="1:23" s="4" customFormat="1" ht="15.75" hidden="1" x14ac:dyDescent="0.25">
      <c r="A147" s="3"/>
      <c r="B147" s="3"/>
      <c r="C147" s="5"/>
      <c r="E147" s="3"/>
      <c r="G147" s="3"/>
      <c r="I147" s="3"/>
      <c r="K147" s="3"/>
      <c r="M147" s="3"/>
      <c r="O147" s="3"/>
      <c r="Q147" s="3"/>
      <c r="S147" s="3"/>
      <c r="V147" s="3"/>
      <c r="W147" s="3"/>
    </row>
    <row r="148" spans="1:23" s="4" customFormat="1" ht="15.75" hidden="1" x14ac:dyDescent="0.25">
      <c r="A148" s="3"/>
      <c r="B148" s="3"/>
      <c r="C148" s="5"/>
      <c r="E148" s="3"/>
      <c r="G148" s="3"/>
      <c r="I148" s="3"/>
      <c r="K148" s="3"/>
      <c r="M148" s="3"/>
      <c r="O148" s="3"/>
      <c r="Q148" s="3"/>
      <c r="S148" s="3"/>
      <c r="V148" s="3"/>
      <c r="W148" s="3"/>
    </row>
    <row r="149" spans="1:23" s="4" customFormat="1" ht="15.75" hidden="1" x14ac:dyDescent="0.25">
      <c r="A149" s="3"/>
      <c r="B149" s="3"/>
      <c r="C149" s="5"/>
      <c r="E149" s="3"/>
      <c r="G149" s="3"/>
      <c r="I149" s="3"/>
      <c r="K149" s="3"/>
      <c r="M149" s="3"/>
      <c r="O149" s="3"/>
      <c r="Q149" s="3"/>
      <c r="S149" s="3"/>
      <c r="V149" s="3"/>
      <c r="W149" s="3"/>
    </row>
    <row r="150" spans="1:23" s="4" customFormat="1" ht="15.75" hidden="1" x14ac:dyDescent="0.25">
      <c r="A150" s="3"/>
      <c r="B150" s="3"/>
      <c r="C150" s="5"/>
      <c r="E150" s="3"/>
      <c r="G150" s="3"/>
      <c r="I150" s="3"/>
      <c r="K150" s="3"/>
      <c r="M150" s="3"/>
      <c r="O150" s="3"/>
      <c r="Q150" s="3"/>
      <c r="S150" s="3"/>
      <c r="V150" s="3"/>
      <c r="W150" s="3"/>
    </row>
    <row r="151" spans="1:23" s="4" customFormat="1" ht="15.75" hidden="1" x14ac:dyDescent="0.25">
      <c r="A151" s="3"/>
      <c r="B151" s="3"/>
      <c r="C151" s="5"/>
      <c r="E151" s="3"/>
      <c r="G151" s="3"/>
      <c r="I151" s="3"/>
      <c r="K151" s="3"/>
      <c r="M151" s="3"/>
      <c r="O151" s="3"/>
      <c r="Q151" s="3"/>
      <c r="S151" s="3"/>
      <c r="V151" s="3"/>
      <c r="W151" s="3"/>
    </row>
    <row r="152" spans="1:23" s="4" customFormat="1" ht="15.75" hidden="1" x14ac:dyDescent="0.25">
      <c r="A152" s="3"/>
      <c r="B152" s="3"/>
      <c r="C152" s="5"/>
      <c r="E152" s="3"/>
      <c r="G152" s="3"/>
      <c r="I152" s="3"/>
      <c r="K152" s="3"/>
      <c r="M152" s="3"/>
      <c r="O152" s="3"/>
      <c r="Q152" s="3"/>
      <c r="S152" s="3"/>
      <c r="V152" s="3"/>
      <c r="W152" s="3"/>
    </row>
    <row r="153" spans="1:23" s="4" customFormat="1" ht="15.75" hidden="1" x14ac:dyDescent="0.25">
      <c r="A153" s="3"/>
      <c r="B153" s="3"/>
      <c r="C153" s="5"/>
      <c r="E153" s="3"/>
      <c r="G153" s="3"/>
      <c r="I153" s="3"/>
      <c r="K153" s="3"/>
      <c r="M153" s="3"/>
      <c r="O153" s="3"/>
      <c r="Q153" s="3"/>
      <c r="S153" s="3"/>
      <c r="V153" s="3"/>
      <c r="W153" s="3"/>
    </row>
    <row r="154" spans="1:23" s="4" customFormat="1" ht="15.75" hidden="1" x14ac:dyDescent="0.25">
      <c r="A154" s="3"/>
      <c r="B154" s="3"/>
      <c r="C154" s="5"/>
      <c r="E154" s="3"/>
      <c r="G154" s="3"/>
      <c r="I154" s="3"/>
      <c r="K154" s="3"/>
      <c r="M154" s="3"/>
      <c r="O154" s="3"/>
      <c r="Q154" s="3"/>
      <c r="S154" s="3"/>
      <c r="V154" s="3"/>
      <c r="W154" s="3"/>
    </row>
    <row r="155" spans="1:23" s="4" customFormat="1" ht="15.75" hidden="1" x14ac:dyDescent="0.25">
      <c r="A155" s="3"/>
      <c r="B155" s="3"/>
      <c r="C155" s="5"/>
      <c r="E155" s="3"/>
      <c r="G155" s="3"/>
      <c r="I155" s="3"/>
      <c r="K155" s="3"/>
      <c r="M155" s="3"/>
      <c r="O155" s="3"/>
      <c r="Q155" s="3"/>
      <c r="S155" s="3"/>
      <c r="V155" s="3"/>
      <c r="W155" s="3"/>
    </row>
    <row r="156" spans="1:23" s="4" customFormat="1" ht="15.75" hidden="1" x14ac:dyDescent="0.25">
      <c r="A156" s="3"/>
      <c r="B156" s="3"/>
      <c r="C156" s="5"/>
      <c r="E156" s="3"/>
      <c r="G156" s="3"/>
      <c r="I156" s="3"/>
      <c r="K156" s="3"/>
      <c r="M156" s="3"/>
      <c r="O156" s="3"/>
      <c r="Q156" s="3"/>
      <c r="S156" s="3"/>
      <c r="V156" s="3"/>
      <c r="W156" s="3"/>
    </row>
    <row r="157" spans="1:23" s="4" customFormat="1" ht="15.75" hidden="1" x14ac:dyDescent="0.25">
      <c r="A157" s="3"/>
      <c r="B157" s="3"/>
      <c r="C157" s="5"/>
      <c r="E157" s="3"/>
      <c r="G157" s="3"/>
      <c r="I157" s="3"/>
      <c r="K157" s="3"/>
      <c r="M157" s="3"/>
      <c r="O157" s="3"/>
      <c r="Q157" s="3"/>
      <c r="S157" s="3"/>
      <c r="V157" s="3"/>
      <c r="W157" s="3"/>
    </row>
    <row r="158" spans="1:23" s="4" customFormat="1" ht="15.75" hidden="1" x14ac:dyDescent="0.25">
      <c r="A158" s="3"/>
      <c r="B158" s="3"/>
      <c r="C158" s="5"/>
      <c r="E158" s="3"/>
      <c r="G158" s="3"/>
      <c r="I158" s="3"/>
      <c r="K158" s="3"/>
      <c r="M158" s="3"/>
      <c r="O158" s="3"/>
      <c r="Q158" s="3"/>
      <c r="S158" s="3"/>
      <c r="V158" s="3"/>
      <c r="W158" s="3"/>
    </row>
    <row r="159" spans="1:23" s="4" customFormat="1" ht="15.75" hidden="1" x14ac:dyDescent="0.25">
      <c r="A159" s="3"/>
      <c r="B159" s="3"/>
      <c r="C159" s="5"/>
      <c r="E159" s="3"/>
      <c r="G159" s="3"/>
      <c r="I159" s="3"/>
      <c r="K159" s="3"/>
      <c r="M159" s="3"/>
      <c r="O159" s="3"/>
      <c r="Q159" s="3"/>
      <c r="S159" s="3"/>
      <c r="V159" s="3"/>
      <c r="W159" s="3"/>
    </row>
    <row r="160" spans="1:23" s="4" customFormat="1" ht="15.75" hidden="1" x14ac:dyDescent="0.25">
      <c r="A160" s="3"/>
      <c r="B160" s="3"/>
      <c r="C160" s="5"/>
      <c r="E160" s="3"/>
      <c r="G160" s="3"/>
      <c r="I160" s="3"/>
      <c r="K160" s="3"/>
      <c r="M160" s="3"/>
      <c r="O160" s="3"/>
      <c r="Q160" s="3"/>
      <c r="S160" s="3"/>
      <c r="V160" s="3"/>
      <c r="W160" s="3"/>
    </row>
    <row r="161" spans="1:23" s="4" customFormat="1" ht="15.75" hidden="1" x14ac:dyDescent="0.25">
      <c r="A161" s="3"/>
      <c r="B161" s="3"/>
      <c r="C161" s="5"/>
      <c r="E161" s="3"/>
      <c r="G161" s="3"/>
      <c r="I161" s="3"/>
      <c r="K161" s="3"/>
      <c r="M161" s="3"/>
      <c r="O161" s="3"/>
      <c r="Q161" s="3"/>
      <c r="S161" s="3"/>
      <c r="V161" s="3"/>
      <c r="W161" s="3"/>
    </row>
    <row r="162" spans="1:23" s="4" customFormat="1" ht="15.75" hidden="1" x14ac:dyDescent="0.25">
      <c r="A162" s="3"/>
      <c r="B162" s="3"/>
      <c r="C162" s="5"/>
      <c r="E162" s="3"/>
      <c r="G162" s="3"/>
      <c r="I162" s="3"/>
      <c r="K162" s="3"/>
      <c r="M162" s="3"/>
      <c r="O162" s="3"/>
      <c r="Q162" s="3"/>
      <c r="S162" s="3"/>
      <c r="V162" s="3"/>
      <c r="W162" s="3"/>
    </row>
    <row r="163" spans="1:23" s="4" customFormat="1" ht="15.75" hidden="1" x14ac:dyDescent="0.25">
      <c r="A163" s="3"/>
      <c r="B163" s="3"/>
      <c r="C163" s="5"/>
      <c r="E163" s="3"/>
      <c r="G163" s="3"/>
      <c r="I163" s="3"/>
      <c r="K163" s="3"/>
      <c r="M163" s="3"/>
      <c r="O163" s="3"/>
      <c r="Q163" s="3"/>
      <c r="S163" s="3"/>
      <c r="V163" s="3"/>
      <c r="W163" s="3"/>
    </row>
    <row r="164" spans="1:23" s="4" customFormat="1" ht="15.75" hidden="1" x14ac:dyDescent="0.25">
      <c r="A164" s="3"/>
      <c r="B164" s="3"/>
      <c r="C164" s="5"/>
      <c r="E164" s="3"/>
      <c r="G164" s="3"/>
      <c r="I164" s="3"/>
      <c r="K164" s="3"/>
      <c r="M164" s="3"/>
      <c r="O164" s="3"/>
      <c r="Q164" s="3"/>
      <c r="S164" s="3"/>
      <c r="V164" s="3"/>
      <c r="W164" s="3"/>
    </row>
    <row r="165" spans="1:23" s="4" customFormat="1" ht="15.75" hidden="1" x14ac:dyDescent="0.25">
      <c r="A165" s="3"/>
      <c r="B165" s="3"/>
      <c r="C165" s="5"/>
      <c r="E165" s="3"/>
      <c r="G165" s="3"/>
      <c r="I165" s="3"/>
      <c r="K165" s="3"/>
      <c r="M165" s="3"/>
      <c r="O165" s="3"/>
      <c r="Q165" s="3"/>
      <c r="S165" s="3"/>
      <c r="V165" s="3"/>
      <c r="W165" s="3"/>
    </row>
    <row r="166" spans="1:23" s="4" customFormat="1" ht="15.75" hidden="1" x14ac:dyDescent="0.25">
      <c r="A166" s="3"/>
      <c r="B166" s="3"/>
      <c r="C166" s="5"/>
      <c r="E166" s="3"/>
      <c r="G166" s="3"/>
      <c r="I166" s="3"/>
      <c r="K166" s="3"/>
      <c r="M166" s="3"/>
      <c r="O166" s="3"/>
      <c r="Q166" s="3"/>
      <c r="S166" s="3"/>
      <c r="V166" s="3"/>
      <c r="W166" s="3"/>
    </row>
    <row r="167" spans="1:23" s="4" customFormat="1" ht="15.75" hidden="1" x14ac:dyDescent="0.25">
      <c r="A167" s="3"/>
      <c r="B167" s="3"/>
      <c r="C167" s="5"/>
      <c r="E167" s="3"/>
      <c r="G167" s="3"/>
      <c r="I167" s="3"/>
      <c r="K167" s="3"/>
      <c r="M167" s="3"/>
      <c r="O167" s="3"/>
      <c r="Q167" s="3"/>
      <c r="S167" s="3"/>
      <c r="V167" s="3"/>
      <c r="W167" s="3"/>
    </row>
    <row r="168" spans="1:23" s="4" customFormat="1" ht="15.75" hidden="1" x14ac:dyDescent="0.25">
      <c r="A168" s="3"/>
      <c r="B168" s="3"/>
      <c r="C168" s="5"/>
      <c r="E168" s="3"/>
      <c r="G168" s="3"/>
      <c r="I168" s="3"/>
      <c r="K168" s="3"/>
      <c r="M168" s="3"/>
      <c r="O168" s="3"/>
      <c r="Q168" s="3"/>
      <c r="S168" s="3"/>
      <c r="V168" s="3"/>
      <c r="W168" s="3"/>
    </row>
    <row r="169" spans="1:23" s="4" customFormat="1" ht="15.75" hidden="1" x14ac:dyDescent="0.25">
      <c r="A169" s="3"/>
      <c r="B169" s="3"/>
      <c r="C169" s="5"/>
      <c r="E169" s="3"/>
      <c r="G169" s="3"/>
      <c r="I169" s="3"/>
      <c r="K169" s="3"/>
      <c r="M169" s="3"/>
      <c r="O169" s="3"/>
      <c r="Q169" s="3"/>
      <c r="S169" s="3"/>
      <c r="V169" s="3"/>
      <c r="W169" s="3"/>
    </row>
    <row r="170" spans="1:23" s="4" customFormat="1" ht="15.75" hidden="1" x14ac:dyDescent="0.25">
      <c r="A170" s="3"/>
      <c r="B170" s="3"/>
      <c r="C170" s="5"/>
      <c r="E170" s="3"/>
      <c r="G170" s="3"/>
      <c r="I170" s="3"/>
      <c r="K170" s="3"/>
      <c r="M170" s="3"/>
      <c r="O170" s="3"/>
      <c r="Q170" s="3"/>
      <c r="S170" s="3"/>
      <c r="V170" s="3"/>
      <c r="W170" s="3"/>
    </row>
    <row r="171" spans="1:23" s="4" customFormat="1" ht="15.75" hidden="1" x14ac:dyDescent="0.25">
      <c r="A171" s="3"/>
      <c r="B171" s="3"/>
      <c r="C171" s="5"/>
      <c r="E171" s="3"/>
      <c r="G171" s="3"/>
      <c r="I171" s="3"/>
      <c r="K171" s="3"/>
      <c r="M171" s="3"/>
      <c r="O171" s="3"/>
      <c r="Q171" s="3"/>
      <c r="S171" s="3"/>
      <c r="V171" s="3"/>
      <c r="W171" s="3"/>
    </row>
    <row r="172" spans="1:23" s="4" customFormat="1" ht="15.75" hidden="1" x14ac:dyDescent="0.25">
      <c r="A172" s="3"/>
      <c r="B172" s="3"/>
      <c r="C172" s="5"/>
      <c r="E172" s="3"/>
      <c r="G172" s="3"/>
      <c r="I172" s="3"/>
      <c r="K172" s="3"/>
      <c r="M172" s="3"/>
      <c r="O172" s="3"/>
      <c r="Q172" s="3"/>
      <c r="S172" s="3"/>
      <c r="V172" s="3"/>
      <c r="W172" s="3"/>
    </row>
    <row r="173" spans="1:23" s="4" customFormat="1" ht="15.75" hidden="1" x14ac:dyDescent="0.25">
      <c r="A173" s="3"/>
      <c r="B173" s="3"/>
      <c r="C173" s="5"/>
      <c r="E173" s="3"/>
      <c r="G173" s="3"/>
      <c r="I173" s="3"/>
      <c r="K173" s="3"/>
      <c r="M173" s="3"/>
      <c r="O173" s="3"/>
      <c r="Q173" s="3"/>
      <c r="S173" s="3"/>
      <c r="V173" s="3"/>
      <c r="W173" s="3"/>
    </row>
    <row r="174" spans="1:23" s="4" customFormat="1" ht="15.75" hidden="1" x14ac:dyDescent="0.25">
      <c r="A174" s="3"/>
      <c r="B174" s="3"/>
      <c r="C174" s="5"/>
      <c r="E174" s="3"/>
      <c r="G174" s="3"/>
      <c r="I174" s="3"/>
      <c r="K174" s="3"/>
      <c r="M174" s="3"/>
      <c r="O174" s="3"/>
      <c r="Q174" s="3"/>
      <c r="S174" s="3"/>
      <c r="V174" s="3"/>
      <c r="W174" s="3"/>
    </row>
    <row r="175" spans="1:23" s="4" customFormat="1" ht="15.75" hidden="1" x14ac:dyDescent="0.25">
      <c r="A175" s="3"/>
      <c r="B175" s="3"/>
      <c r="C175" s="5"/>
      <c r="E175" s="3"/>
      <c r="G175" s="3"/>
      <c r="I175" s="3"/>
      <c r="K175" s="3"/>
      <c r="M175" s="3"/>
      <c r="O175" s="3"/>
      <c r="Q175" s="3"/>
      <c r="S175" s="3"/>
      <c r="V175" s="3"/>
      <c r="W175" s="3"/>
    </row>
    <row r="176" spans="1:23" s="4" customFormat="1" ht="15.75" hidden="1" x14ac:dyDescent="0.25">
      <c r="A176" s="3"/>
      <c r="B176" s="3"/>
      <c r="C176" s="5"/>
      <c r="E176" s="3"/>
      <c r="G176" s="3"/>
      <c r="I176" s="3"/>
      <c r="K176" s="3"/>
      <c r="M176" s="3"/>
      <c r="O176" s="3"/>
      <c r="Q176" s="3"/>
      <c r="S176" s="3"/>
      <c r="V176" s="3"/>
      <c r="W176" s="3"/>
    </row>
    <row r="177" spans="1:23" s="4" customFormat="1" ht="15.75" hidden="1" x14ac:dyDescent="0.25">
      <c r="A177" s="3"/>
      <c r="B177" s="3"/>
      <c r="C177" s="5"/>
      <c r="E177" s="3"/>
      <c r="G177" s="3"/>
      <c r="I177" s="3"/>
      <c r="K177" s="3"/>
      <c r="M177" s="3"/>
      <c r="O177" s="3"/>
      <c r="Q177" s="3"/>
      <c r="S177" s="3"/>
      <c r="V177" s="3"/>
      <c r="W177" s="3"/>
    </row>
    <row r="178" spans="1:23" s="4" customFormat="1" ht="15.75" hidden="1" x14ac:dyDescent="0.25">
      <c r="A178" s="3"/>
      <c r="B178" s="3"/>
      <c r="C178" s="5"/>
      <c r="E178" s="3"/>
      <c r="G178" s="3"/>
      <c r="I178" s="3"/>
      <c r="K178" s="3"/>
      <c r="M178" s="3"/>
      <c r="O178" s="3"/>
      <c r="Q178" s="3"/>
      <c r="S178" s="3"/>
      <c r="V178" s="3"/>
      <c r="W178" s="3"/>
    </row>
    <row r="179" spans="1:23" s="4" customFormat="1" ht="15.75" hidden="1" x14ac:dyDescent="0.25">
      <c r="A179" s="3"/>
      <c r="B179" s="3"/>
      <c r="C179" s="5"/>
      <c r="E179" s="3"/>
      <c r="G179" s="3"/>
      <c r="I179" s="3"/>
      <c r="K179" s="3"/>
      <c r="M179" s="3"/>
      <c r="O179" s="3"/>
      <c r="Q179" s="3"/>
      <c r="S179" s="3"/>
      <c r="V179" s="3"/>
      <c r="W179" s="3"/>
    </row>
    <row r="180" spans="1:23" s="4" customFormat="1" ht="15.75" hidden="1" x14ac:dyDescent="0.25">
      <c r="A180" s="3"/>
      <c r="B180" s="3"/>
      <c r="C180" s="5"/>
      <c r="E180" s="3"/>
      <c r="G180" s="3"/>
      <c r="I180" s="3"/>
      <c r="K180" s="3"/>
      <c r="M180" s="3"/>
      <c r="O180" s="3"/>
      <c r="Q180" s="3"/>
      <c r="S180" s="3"/>
      <c r="V180" s="3"/>
      <c r="W180" s="3"/>
    </row>
    <row r="181" spans="1:23" s="4" customFormat="1" ht="15.75" hidden="1" x14ac:dyDescent="0.25">
      <c r="A181" s="3"/>
      <c r="B181" s="3"/>
      <c r="C181" s="5"/>
      <c r="E181" s="3"/>
      <c r="G181" s="3"/>
      <c r="I181" s="3"/>
      <c r="K181" s="3"/>
      <c r="M181" s="3"/>
      <c r="O181" s="3"/>
      <c r="Q181" s="3"/>
      <c r="S181" s="3"/>
      <c r="V181" s="3"/>
      <c r="W181" s="3"/>
    </row>
    <row r="182" spans="1:23" s="4" customFormat="1" ht="15.75" hidden="1" x14ac:dyDescent="0.25">
      <c r="A182" s="3"/>
      <c r="B182" s="3"/>
      <c r="C182" s="5"/>
      <c r="E182" s="3"/>
      <c r="G182" s="3"/>
      <c r="I182" s="3"/>
      <c r="K182" s="3"/>
      <c r="M182" s="3"/>
      <c r="O182" s="3"/>
      <c r="Q182" s="3"/>
      <c r="S182" s="3"/>
      <c r="V182" s="3"/>
      <c r="W182" s="3"/>
    </row>
    <row r="183" spans="1:23" s="4" customFormat="1" ht="15.75" hidden="1" x14ac:dyDescent="0.25">
      <c r="A183" s="3"/>
      <c r="B183" s="3"/>
      <c r="C183" s="5"/>
      <c r="E183" s="3"/>
      <c r="G183" s="3"/>
      <c r="I183" s="3"/>
      <c r="K183" s="3"/>
      <c r="M183" s="3"/>
      <c r="O183" s="3"/>
      <c r="Q183" s="3"/>
      <c r="S183" s="3"/>
      <c r="V183" s="3"/>
      <c r="W183" s="3"/>
    </row>
    <row r="184" spans="1:23" s="4" customFormat="1" ht="15.75" hidden="1" x14ac:dyDescent="0.25">
      <c r="A184" s="3"/>
      <c r="B184" s="3"/>
      <c r="C184" s="5"/>
      <c r="E184" s="3"/>
      <c r="G184" s="3"/>
      <c r="I184" s="3"/>
      <c r="K184" s="3"/>
      <c r="M184" s="3"/>
      <c r="O184" s="3"/>
      <c r="Q184" s="3"/>
      <c r="S184" s="3"/>
      <c r="V184" s="3"/>
      <c r="W184" s="3"/>
    </row>
    <row r="185" spans="1:23" s="4" customFormat="1" ht="15.75" hidden="1" x14ac:dyDescent="0.25">
      <c r="A185" s="3"/>
      <c r="B185" s="3"/>
      <c r="C185" s="5"/>
      <c r="E185" s="3"/>
      <c r="G185" s="3"/>
      <c r="I185" s="3"/>
      <c r="K185" s="3"/>
      <c r="M185" s="3"/>
      <c r="O185" s="3"/>
      <c r="Q185" s="3"/>
      <c r="S185" s="3"/>
      <c r="V185" s="3"/>
      <c r="W185" s="3"/>
    </row>
    <row r="186" spans="1:23" s="4" customFormat="1" ht="15.75" hidden="1" x14ac:dyDescent="0.25">
      <c r="A186" s="3"/>
      <c r="B186" s="3"/>
      <c r="C186" s="5"/>
      <c r="E186" s="3"/>
      <c r="G186" s="3"/>
      <c r="I186" s="3"/>
      <c r="K186" s="3"/>
      <c r="M186" s="3"/>
      <c r="O186" s="3"/>
      <c r="Q186" s="3"/>
      <c r="S186" s="3"/>
      <c r="V186" s="3"/>
      <c r="W186" s="3"/>
    </row>
    <row r="187" spans="1:23" s="4" customFormat="1" ht="15.75" hidden="1" x14ac:dyDescent="0.25">
      <c r="A187" s="3"/>
      <c r="B187" s="3"/>
      <c r="C187" s="5"/>
      <c r="E187" s="3"/>
      <c r="G187" s="3"/>
      <c r="I187" s="3"/>
      <c r="K187" s="3"/>
      <c r="M187" s="3"/>
      <c r="O187" s="3"/>
      <c r="Q187" s="3"/>
      <c r="S187" s="3"/>
      <c r="V187" s="3"/>
      <c r="W187" s="3"/>
    </row>
    <row r="188" spans="1:23" s="4" customFormat="1" ht="15.75" hidden="1" x14ac:dyDescent="0.25">
      <c r="A188" s="3"/>
      <c r="B188" s="3"/>
      <c r="C188" s="5"/>
      <c r="E188" s="3"/>
      <c r="G188" s="3"/>
      <c r="I188" s="3"/>
      <c r="K188" s="3"/>
      <c r="M188" s="3"/>
      <c r="O188" s="3"/>
      <c r="Q188" s="3"/>
      <c r="S188" s="3"/>
      <c r="V188" s="3"/>
      <c r="W188" s="3"/>
    </row>
    <row r="189" spans="1:23" s="4" customFormat="1" ht="15.75" hidden="1" x14ac:dyDescent="0.25">
      <c r="A189" s="3"/>
      <c r="B189" s="3"/>
      <c r="C189" s="5"/>
      <c r="E189" s="3"/>
      <c r="G189" s="3"/>
      <c r="I189" s="3"/>
      <c r="K189" s="3"/>
      <c r="M189" s="3"/>
      <c r="O189" s="3"/>
      <c r="Q189" s="3"/>
      <c r="S189" s="3"/>
      <c r="V189" s="3"/>
      <c r="W189" s="3"/>
    </row>
    <row r="190" spans="1:23" s="4" customFormat="1" ht="15.75" hidden="1" x14ac:dyDescent="0.25">
      <c r="A190" s="3"/>
      <c r="B190" s="3"/>
      <c r="C190" s="5"/>
      <c r="E190" s="3"/>
      <c r="G190" s="3"/>
      <c r="I190" s="3"/>
      <c r="K190" s="3"/>
      <c r="M190" s="3"/>
      <c r="O190" s="3"/>
      <c r="Q190" s="3"/>
      <c r="S190" s="3"/>
      <c r="V190" s="3"/>
      <c r="W190" s="3"/>
    </row>
    <row r="191" spans="1:23" s="4" customFormat="1" ht="15.75" hidden="1" x14ac:dyDescent="0.25">
      <c r="A191" s="3"/>
      <c r="B191" s="3"/>
      <c r="C191" s="5"/>
      <c r="E191" s="3"/>
      <c r="G191" s="3"/>
      <c r="I191" s="3"/>
      <c r="K191" s="3"/>
      <c r="M191" s="3"/>
      <c r="O191" s="3"/>
      <c r="Q191" s="3"/>
      <c r="S191" s="3"/>
      <c r="V191" s="3"/>
      <c r="W191" s="3"/>
    </row>
    <row r="192" spans="1:23" s="4" customFormat="1" ht="15.75" hidden="1" x14ac:dyDescent="0.25">
      <c r="A192" s="3"/>
      <c r="B192" s="3"/>
      <c r="C192" s="5"/>
      <c r="E192" s="3"/>
      <c r="G192" s="3"/>
      <c r="I192" s="3"/>
      <c r="K192" s="3"/>
      <c r="M192" s="3"/>
      <c r="O192" s="3"/>
      <c r="Q192" s="3"/>
      <c r="S192" s="3"/>
      <c r="V192" s="3"/>
      <c r="W192" s="3"/>
    </row>
    <row r="193" spans="1:23" s="4" customFormat="1" ht="15.75" hidden="1" x14ac:dyDescent="0.25">
      <c r="A193" s="3"/>
      <c r="B193" s="3"/>
      <c r="C193" s="5"/>
      <c r="E193" s="3"/>
      <c r="G193" s="3"/>
      <c r="I193" s="3"/>
      <c r="K193" s="3"/>
      <c r="M193" s="3"/>
      <c r="O193" s="3"/>
      <c r="Q193" s="3"/>
      <c r="S193" s="3"/>
      <c r="V193" s="3"/>
      <c r="W193" s="3"/>
    </row>
    <row r="194" spans="1:23" s="4" customFormat="1" ht="15.75" hidden="1" x14ac:dyDescent="0.25">
      <c r="A194" s="3"/>
      <c r="B194" s="3"/>
      <c r="C194" s="5"/>
      <c r="E194" s="3"/>
      <c r="G194" s="3"/>
      <c r="I194" s="3"/>
      <c r="K194" s="3"/>
      <c r="M194" s="3"/>
      <c r="O194" s="3"/>
      <c r="Q194" s="3"/>
      <c r="S194" s="3"/>
      <c r="V194" s="3"/>
      <c r="W194" s="3"/>
    </row>
    <row r="195" spans="1:23" s="4" customFormat="1" ht="15.75" hidden="1" x14ac:dyDescent="0.25">
      <c r="A195" s="3"/>
      <c r="B195" s="3"/>
      <c r="C195" s="5"/>
      <c r="E195" s="3"/>
      <c r="G195" s="3"/>
      <c r="I195" s="3"/>
      <c r="K195" s="3"/>
      <c r="M195" s="3"/>
      <c r="O195" s="3"/>
      <c r="Q195" s="3"/>
      <c r="S195" s="3"/>
      <c r="V195" s="3"/>
      <c r="W195" s="3"/>
    </row>
    <row r="196" spans="1:23" s="4" customFormat="1" ht="15.75" hidden="1" x14ac:dyDescent="0.25">
      <c r="A196" s="3"/>
      <c r="B196" s="3"/>
      <c r="C196" s="5"/>
      <c r="E196" s="3"/>
      <c r="G196" s="3"/>
      <c r="I196" s="3"/>
      <c r="K196" s="3"/>
      <c r="M196" s="3"/>
      <c r="O196" s="3"/>
      <c r="Q196" s="3"/>
      <c r="S196" s="3"/>
      <c r="V196" s="3"/>
      <c r="W196" s="3"/>
    </row>
    <row r="197" spans="1:23" s="4" customFormat="1" ht="15.75" hidden="1" x14ac:dyDescent="0.25">
      <c r="A197" s="3"/>
      <c r="B197" s="3"/>
      <c r="C197" s="5"/>
      <c r="E197" s="3"/>
      <c r="G197" s="3"/>
      <c r="I197" s="3"/>
      <c r="K197" s="3"/>
      <c r="M197" s="3"/>
      <c r="O197" s="3"/>
      <c r="Q197" s="3"/>
      <c r="S197" s="3"/>
      <c r="V197" s="3"/>
      <c r="W197" s="3"/>
    </row>
    <row r="198" spans="1:23" s="4" customFormat="1" ht="15.75" hidden="1" x14ac:dyDescent="0.25">
      <c r="A198" s="3"/>
      <c r="B198" s="3"/>
      <c r="C198" s="5"/>
      <c r="E198" s="3"/>
      <c r="G198" s="3"/>
      <c r="I198" s="3"/>
      <c r="K198" s="3"/>
      <c r="M198" s="3"/>
      <c r="O198" s="3"/>
      <c r="Q198" s="3"/>
      <c r="S198" s="3"/>
      <c r="V198" s="3"/>
      <c r="W198" s="3"/>
    </row>
    <row r="199" spans="1:23" s="4" customFormat="1" ht="15.75" hidden="1" x14ac:dyDescent="0.25">
      <c r="A199" s="3"/>
      <c r="B199" s="3"/>
      <c r="C199" s="5"/>
      <c r="E199" s="3"/>
      <c r="G199" s="3"/>
      <c r="I199" s="3"/>
      <c r="K199" s="3"/>
      <c r="M199" s="3"/>
      <c r="O199" s="3"/>
      <c r="Q199" s="3"/>
      <c r="S199" s="3"/>
      <c r="V199" s="3"/>
      <c r="W199" s="3"/>
    </row>
    <row r="200" spans="1:23" s="4" customFormat="1" ht="15.75" hidden="1" x14ac:dyDescent="0.25">
      <c r="A200" s="3"/>
      <c r="B200" s="3"/>
      <c r="C200" s="5"/>
      <c r="E200" s="3"/>
      <c r="G200" s="3"/>
      <c r="I200" s="3"/>
      <c r="K200" s="3"/>
      <c r="M200" s="3"/>
      <c r="O200" s="3"/>
      <c r="Q200" s="3"/>
      <c r="S200" s="3"/>
      <c r="V200" s="3"/>
      <c r="W200" s="3"/>
    </row>
    <row r="201" spans="1:23" s="4" customFormat="1" ht="15.75" hidden="1" x14ac:dyDescent="0.25">
      <c r="A201" s="3"/>
      <c r="B201" s="3"/>
      <c r="C201" s="5"/>
      <c r="E201" s="3"/>
      <c r="G201" s="3"/>
      <c r="I201" s="3"/>
      <c r="K201" s="3"/>
      <c r="M201" s="3"/>
      <c r="O201" s="3"/>
      <c r="Q201" s="3"/>
      <c r="S201" s="3"/>
      <c r="V201" s="3"/>
      <c r="W201" s="3"/>
    </row>
    <row r="202" spans="1:23" s="4" customFormat="1" ht="15.75" hidden="1" x14ac:dyDescent="0.25">
      <c r="A202" s="3"/>
      <c r="B202" s="3"/>
      <c r="C202" s="5"/>
      <c r="E202" s="3"/>
      <c r="G202" s="3"/>
      <c r="I202" s="3"/>
      <c r="K202" s="3"/>
      <c r="M202" s="3"/>
      <c r="O202" s="3"/>
      <c r="Q202" s="3"/>
      <c r="S202" s="3"/>
      <c r="V202" s="3"/>
      <c r="W202" s="3"/>
    </row>
    <row r="203" spans="1:23" s="4" customFormat="1" ht="15.75" hidden="1" x14ac:dyDescent="0.25">
      <c r="A203" s="3"/>
      <c r="B203" s="3"/>
      <c r="C203" s="5"/>
      <c r="E203" s="3"/>
      <c r="G203" s="3"/>
      <c r="I203" s="3"/>
      <c r="K203" s="3"/>
      <c r="M203" s="3"/>
      <c r="O203" s="3"/>
      <c r="Q203" s="3"/>
      <c r="S203" s="3"/>
      <c r="V203" s="3"/>
      <c r="W203" s="3"/>
    </row>
    <row r="204" spans="1:23" s="4" customFormat="1" ht="15.75" hidden="1" x14ac:dyDescent="0.25">
      <c r="A204" s="3"/>
      <c r="B204" s="3"/>
      <c r="C204" s="5"/>
      <c r="E204" s="3"/>
      <c r="G204" s="3"/>
      <c r="I204" s="3"/>
      <c r="K204" s="3"/>
      <c r="M204" s="3"/>
      <c r="O204" s="3"/>
      <c r="Q204" s="3"/>
      <c r="S204" s="3"/>
      <c r="V204" s="3"/>
      <c r="W204" s="3"/>
    </row>
    <row r="205" spans="1:23" s="4" customFormat="1" ht="15.75" hidden="1" x14ac:dyDescent="0.25">
      <c r="A205" s="3"/>
      <c r="B205" s="3"/>
      <c r="C205" s="5"/>
      <c r="E205" s="3"/>
      <c r="G205" s="3"/>
      <c r="I205" s="3"/>
      <c r="K205" s="3"/>
      <c r="M205" s="3"/>
      <c r="O205" s="3"/>
      <c r="Q205" s="3"/>
      <c r="S205" s="3"/>
      <c r="V205" s="3"/>
      <c r="W205" s="3"/>
    </row>
    <row r="206" spans="1:23" s="4" customFormat="1" ht="15.75" hidden="1" x14ac:dyDescent="0.25">
      <c r="A206" s="3"/>
      <c r="B206" s="3"/>
      <c r="C206" s="5"/>
      <c r="E206" s="3"/>
      <c r="G206" s="3"/>
      <c r="I206" s="3"/>
      <c r="K206" s="3"/>
      <c r="M206" s="3"/>
      <c r="O206" s="3"/>
      <c r="Q206" s="3"/>
      <c r="S206" s="3"/>
      <c r="V206" s="3"/>
      <c r="W206" s="3"/>
    </row>
    <row r="207" spans="1:23" s="4" customFormat="1" ht="15.75" hidden="1" x14ac:dyDescent="0.25">
      <c r="A207" s="3"/>
      <c r="B207" s="3"/>
      <c r="C207" s="5"/>
      <c r="E207" s="3"/>
      <c r="G207" s="3"/>
      <c r="I207" s="3"/>
      <c r="K207" s="3"/>
      <c r="M207" s="3"/>
      <c r="O207" s="3"/>
      <c r="Q207" s="3"/>
      <c r="S207" s="3"/>
      <c r="V207" s="3"/>
      <c r="W207" s="3"/>
    </row>
    <row r="208" spans="1:23" s="4" customFormat="1" ht="15.75" hidden="1" x14ac:dyDescent="0.25">
      <c r="A208" s="3"/>
      <c r="B208" s="3"/>
      <c r="C208" s="5"/>
      <c r="E208" s="3"/>
      <c r="G208" s="3"/>
      <c r="I208" s="3"/>
      <c r="K208" s="3"/>
      <c r="M208" s="3"/>
      <c r="O208" s="3"/>
      <c r="Q208" s="3"/>
      <c r="S208" s="3"/>
      <c r="V208" s="3"/>
      <c r="W208" s="3"/>
    </row>
    <row r="209" spans="1:23" s="4" customFormat="1" ht="15.75" hidden="1" x14ac:dyDescent="0.25">
      <c r="A209" s="3"/>
      <c r="B209" s="3"/>
      <c r="C209" s="5"/>
      <c r="E209" s="3"/>
      <c r="G209" s="3"/>
      <c r="I209" s="3"/>
      <c r="K209" s="3"/>
      <c r="M209" s="3"/>
      <c r="O209" s="3"/>
      <c r="Q209" s="3"/>
      <c r="S209" s="3"/>
      <c r="V209" s="3"/>
      <c r="W209" s="3"/>
    </row>
    <row r="210" spans="1:23" s="4" customFormat="1" ht="15.75" hidden="1" x14ac:dyDescent="0.25">
      <c r="A210" s="3"/>
      <c r="B210" s="3"/>
      <c r="C210" s="5"/>
      <c r="E210" s="3"/>
      <c r="G210" s="3"/>
      <c r="I210" s="3"/>
      <c r="K210" s="3"/>
      <c r="M210" s="3"/>
      <c r="O210" s="3"/>
      <c r="Q210" s="3"/>
      <c r="S210" s="3"/>
      <c r="V210" s="3"/>
      <c r="W210" s="3"/>
    </row>
    <row r="211" spans="1:23" s="4" customFormat="1" ht="15.75" hidden="1" x14ac:dyDescent="0.25">
      <c r="A211" s="3"/>
      <c r="B211" s="3"/>
      <c r="C211" s="5"/>
      <c r="E211" s="3"/>
      <c r="G211" s="3"/>
      <c r="I211" s="3"/>
      <c r="K211" s="3"/>
      <c r="M211" s="3"/>
      <c r="O211" s="3"/>
      <c r="Q211" s="3"/>
      <c r="S211" s="3"/>
      <c r="V211" s="3"/>
      <c r="W211" s="3"/>
    </row>
    <row r="212" spans="1:23" s="4" customFormat="1" ht="15.75" hidden="1" x14ac:dyDescent="0.25">
      <c r="A212" s="3"/>
      <c r="B212" s="3"/>
      <c r="C212" s="5"/>
      <c r="E212" s="3"/>
      <c r="G212" s="3"/>
      <c r="I212" s="3"/>
      <c r="K212" s="3"/>
      <c r="M212" s="3"/>
      <c r="O212" s="3"/>
      <c r="Q212" s="3"/>
      <c r="S212" s="3"/>
      <c r="V212" s="3"/>
      <c r="W212" s="3"/>
    </row>
    <row r="213" spans="1:23" s="4" customFormat="1" ht="15.75" hidden="1" x14ac:dyDescent="0.25">
      <c r="A213" s="3"/>
      <c r="B213" s="3"/>
      <c r="C213" s="5"/>
      <c r="E213" s="3"/>
      <c r="G213" s="3"/>
      <c r="I213" s="3"/>
      <c r="K213" s="3"/>
      <c r="M213" s="3"/>
      <c r="O213" s="3"/>
      <c r="Q213" s="3"/>
      <c r="S213" s="3"/>
      <c r="V213" s="3"/>
      <c r="W213" s="3"/>
    </row>
    <row r="214" spans="1:23" s="4" customFormat="1" ht="15.75" hidden="1" x14ac:dyDescent="0.25">
      <c r="A214" s="3"/>
      <c r="B214" s="3"/>
      <c r="C214" s="5"/>
      <c r="E214" s="3"/>
      <c r="G214" s="3"/>
      <c r="I214" s="3"/>
      <c r="K214" s="3"/>
      <c r="M214" s="3"/>
      <c r="O214" s="3"/>
      <c r="Q214" s="3"/>
      <c r="S214" s="3"/>
      <c r="V214" s="3"/>
      <c r="W214" s="3"/>
    </row>
    <row r="215" spans="1:23" s="4" customFormat="1" ht="15.75" hidden="1" x14ac:dyDescent="0.25">
      <c r="A215" s="3"/>
      <c r="B215" s="3"/>
      <c r="C215" s="5"/>
      <c r="E215" s="3"/>
      <c r="G215" s="3"/>
      <c r="I215" s="3"/>
      <c r="K215" s="3"/>
      <c r="M215" s="3"/>
      <c r="O215" s="3"/>
      <c r="Q215" s="3"/>
      <c r="S215" s="3"/>
      <c r="V215" s="3"/>
      <c r="W215" s="3"/>
    </row>
    <row r="216" spans="1:23" s="4" customFormat="1" ht="15.75" hidden="1" x14ac:dyDescent="0.25">
      <c r="A216" s="3"/>
      <c r="B216" s="3"/>
      <c r="C216" s="5"/>
      <c r="E216" s="3"/>
      <c r="G216" s="3"/>
      <c r="I216" s="3"/>
      <c r="K216" s="3"/>
      <c r="M216" s="3"/>
      <c r="O216" s="3"/>
      <c r="Q216" s="3"/>
      <c r="S216" s="3"/>
      <c r="V216" s="3"/>
      <c r="W216" s="3"/>
    </row>
    <row r="217" spans="1:23" s="4" customFormat="1" ht="15.75" hidden="1" x14ac:dyDescent="0.25">
      <c r="A217" s="3"/>
      <c r="B217" s="3"/>
      <c r="C217" s="5"/>
      <c r="E217" s="3"/>
      <c r="G217" s="3"/>
      <c r="I217" s="3"/>
      <c r="K217" s="3"/>
      <c r="M217" s="3"/>
      <c r="O217" s="3"/>
      <c r="Q217" s="3"/>
      <c r="S217" s="3"/>
      <c r="V217" s="3"/>
      <c r="W217" s="3"/>
    </row>
    <row r="218" spans="1:23" s="4" customFormat="1" ht="15.75" hidden="1" x14ac:dyDescent="0.25">
      <c r="A218" s="3"/>
      <c r="B218" s="3"/>
      <c r="C218" s="5"/>
      <c r="E218" s="3"/>
      <c r="G218" s="3"/>
      <c r="I218" s="3"/>
      <c r="K218" s="3"/>
      <c r="M218" s="3"/>
      <c r="O218" s="3"/>
      <c r="Q218" s="3"/>
      <c r="S218" s="3"/>
      <c r="V218" s="3"/>
      <c r="W218" s="3"/>
    </row>
    <row r="219" spans="1:23" s="4" customFormat="1" ht="15.75" hidden="1" x14ac:dyDescent="0.25">
      <c r="A219" s="3"/>
      <c r="B219" s="3"/>
      <c r="C219" s="5"/>
      <c r="E219" s="3"/>
      <c r="G219" s="3"/>
      <c r="I219" s="3"/>
      <c r="K219" s="3"/>
      <c r="M219" s="3"/>
      <c r="O219" s="3"/>
      <c r="Q219" s="3"/>
      <c r="S219" s="3"/>
      <c r="V219" s="3"/>
      <c r="W219" s="3"/>
    </row>
    <row r="220" spans="1:23" s="4" customFormat="1" ht="15.75" hidden="1" x14ac:dyDescent="0.25">
      <c r="A220" s="3"/>
      <c r="B220" s="3"/>
      <c r="C220" s="5"/>
      <c r="E220" s="3"/>
      <c r="G220" s="3"/>
      <c r="I220" s="3"/>
      <c r="K220" s="3"/>
      <c r="M220" s="3"/>
      <c r="O220" s="3"/>
      <c r="Q220" s="3"/>
      <c r="S220" s="3"/>
      <c r="V220" s="3"/>
      <c r="W220" s="3"/>
    </row>
    <row r="221" spans="1:23" s="4" customFormat="1" ht="15.75" hidden="1" x14ac:dyDescent="0.25">
      <c r="A221" s="3"/>
      <c r="B221" s="3"/>
      <c r="C221" s="5"/>
      <c r="E221" s="3"/>
      <c r="G221" s="3"/>
      <c r="I221" s="3"/>
      <c r="K221" s="3"/>
      <c r="M221" s="3"/>
      <c r="O221" s="3"/>
      <c r="Q221" s="3"/>
      <c r="S221" s="3"/>
      <c r="V221" s="3"/>
      <c r="W221" s="3"/>
    </row>
    <row r="222" spans="1:23" s="4" customFormat="1" ht="15.75" hidden="1" x14ac:dyDescent="0.25">
      <c r="A222" s="3"/>
      <c r="B222" s="3"/>
      <c r="C222" s="5"/>
      <c r="E222" s="3"/>
      <c r="G222" s="3"/>
      <c r="I222" s="3"/>
      <c r="K222" s="3"/>
      <c r="M222" s="3"/>
      <c r="O222" s="3"/>
      <c r="Q222" s="3"/>
      <c r="S222" s="3"/>
      <c r="V222" s="3"/>
      <c r="W222" s="3"/>
    </row>
    <row r="223" spans="1:23" s="4" customFormat="1" ht="15.75" hidden="1" x14ac:dyDescent="0.25">
      <c r="A223" s="3"/>
      <c r="B223" s="3"/>
      <c r="C223" s="5"/>
      <c r="E223" s="3"/>
      <c r="G223" s="3"/>
      <c r="I223" s="3"/>
      <c r="K223" s="3"/>
      <c r="M223" s="3"/>
      <c r="O223" s="3"/>
      <c r="Q223" s="3"/>
      <c r="S223" s="3"/>
      <c r="V223" s="3"/>
      <c r="W223" s="3"/>
    </row>
    <row r="224" spans="1:23" s="4" customFormat="1" ht="15.75" hidden="1" x14ac:dyDescent="0.25">
      <c r="A224" s="3"/>
      <c r="B224" s="3"/>
      <c r="C224" s="5"/>
      <c r="E224" s="3"/>
      <c r="G224" s="3"/>
      <c r="I224" s="3"/>
      <c r="K224" s="3"/>
      <c r="M224" s="3"/>
      <c r="O224" s="3"/>
      <c r="Q224" s="3"/>
      <c r="S224" s="3"/>
      <c r="V224" s="3"/>
      <c r="W224" s="3"/>
    </row>
    <row r="225" spans="1:58" s="4" customFormat="1" ht="15.75" hidden="1" x14ac:dyDescent="0.25">
      <c r="A225" s="3"/>
      <c r="B225" s="3"/>
      <c r="C225" s="5"/>
      <c r="E225" s="3"/>
      <c r="G225" s="3"/>
      <c r="I225" s="3"/>
      <c r="K225" s="3"/>
      <c r="M225" s="3"/>
      <c r="O225" s="3"/>
      <c r="Q225" s="3"/>
      <c r="S225" s="3"/>
      <c r="V225" s="3"/>
      <c r="W225" s="3"/>
    </row>
    <row r="226" spans="1:58" s="4" customFormat="1" ht="15.75" hidden="1" x14ac:dyDescent="0.25">
      <c r="A226" s="3"/>
      <c r="B226" s="3"/>
      <c r="C226" s="5"/>
      <c r="E226" s="3"/>
      <c r="G226" s="3"/>
      <c r="I226" s="3"/>
      <c r="K226" s="3"/>
      <c r="M226" s="3"/>
      <c r="O226" s="3"/>
      <c r="Q226" s="3"/>
      <c r="S226" s="3"/>
      <c r="V226" s="3"/>
      <c r="W226" s="3"/>
    </row>
    <row r="227" spans="1:58" s="4" customFormat="1" ht="15.75" hidden="1" x14ac:dyDescent="0.25">
      <c r="A227" s="3"/>
      <c r="B227" s="3"/>
      <c r="C227" s="5"/>
      <c r="E227" s="3"/>
      <c r="G227" s="3"/>
      <c r="I227" s="3"/>
      <c r="K227" s="3"/>
      <c r="M227" s="3"/>
      <c r="O227" s="3"/>
      <c r="Q227" s="3"/>
      <c r="S227" s="3"/>
      <c r="V227" s="3"/>
      <c r="W227" s="3"/>
    </row>
    <row r="228" spans="1:58" s="4" customFormat="1" ht="15.75" hidden="1" x14ac:dyDescent="0.25">
      <c r="A228" s="3"/>
      <c r="B228" s="3"/>
      <c r="C228" s="5"/>
      <c r="E228" s="3"/>
      <c r="G228" s="3"/>
      <c r="I228" s="3"/>
      <c r="K228" s="3"/>
      <c r="M228" s="3"/>
      <c r="O228" s="3"/>
      <c r="Q228" s="3"/>
      <c r="S228" s="3"/>
      <c r="V228" s="3"/>
      <c r="W228" s="3"/>
    </row>
    <row r="229" spans="1:58" s="4" customFormat="1" ht="15.75" hidden="1" x14ac:dyDescent="0.25">
      <c r="A229" s="3"/>
      <c r="B229" s="3"/>
      <c r="C229" s="5"/>
      <c r="E229" s="3"/>
      <c r="G229" s="3"/>
      <c r="I229" s="3"/>
      <c r="K229" s="3"/>
      <c r="M229" s="3"/>
      <c r="O229" s="3"/>
      <c r="Q229" s="3"/>
      <c r="S229" s="3"/>
      <c r="V229" s="3"/>
      <c r="W229" s="3"/>
    </row>
    <row r="230" spans="1:58" s="4" customFormat="1" ht="15.75" hidden="1" x14ac:dyDescent="0.25">
      <c r="A230" s="3"/>
      <c r="B230" s="3"/>
      <c r="C230" s="5"/>
      <c r="E230" s="3"/>
      <c r="G230" s="3"/>
      <c r="I230" s="3"/>
      <c r="K230" s="3"/>
      <c r="M230" s="3"/>
      <c r="O230" s="3"/>
      <c r="Q230" s="3"/>
      <c r="S230" s="3"/>
      <c r="V230" s="3"/>
      <c r="W230" s="3"/>
    </row>
    <row r="231" spans="1:58" s="4" customFormat="1" ht="15.75" hidden="1" x14ac:dyDescent="0.25">
      <c r="A231" s="3"/>
      <c r="B231" s="3"/>
      <c r="C231" s="5"/>
      <c r="E231" s="3"/>
      <c r="G231" s="3"/>
      <c r="I231" s="3"/>
      <c r="K231" s="3"/>
      <c r="M231" s="3"/>
      <c r="O231" s="3"/>
      <c r="Q231" s="3"/>
      <c r="S231" s="3"/>
      <c r="V231" s="3"/>
      <c r="W231" s="3"/>
    </row>
    <row r="232" spans="1:58" s="4" customFormat="1" ht="15.75" hidden="1" x14ac:dyDescent="0.25">
      <c r="A232" s="3"/>
      <c r="B232" s="3"/>
      <c r="C232" s="5"/>
      <c r="E232" s="3"/>
      <c r="G232" s="3"/>
      <c r="I232" s="3"/>
      <c r="K232" s="3"/>
      <c r="M232" s="3"/>
      <c r="O232" s="3"/>
      <c r="Q232" s="3"/>
      <c r="S232" s="3"/>
      <c r="V232" s="3"/>
      <c r="W232" s="3"/>
    </row>
    <row r="233" spans="1:58" s="4" customFormat="1" ht="15.75" hidden="1" x14ac:dyDescent="0.25">
      <c r="A233" s="3"/>
      <c r="B233" s="3"/>
      <c r="C233" s="5"/>
      <c r="E233" s="3"/>
      <c r="G233" s="3"/>
      <c r="I233" s="3"/>
      <c r="K233" s="3"/>
      <c r="M233" s="3"/>
      <c r="O233" s="3"/>
      <c r="Q233" s="3"/>
      <c r="S233" s="3"/>
      <c r="V233" s="3"/>
      <c r="W233" s="3"/>
    </row>
    <row r="234" spans="1:58" s="4" customFormat="1" ht="15.75" hidden="1" x14ac:dyDescent="0.25">
      <c r="A234" s="3"/>
      <c r="B234" s="3"/>
      <c r="C234" s="5"/>
      <c r="E234" s="3"/>
      <c r="G234" s="3"/>
      <c r="I234" s="3"/>
      <c r="K234" s="3"/>
      <c r="M234" s="3"/>
      <c r="O234" s="3"/>
      <c r="Q234" s="3"/>
      <c r="S234" s="3"/>
      <c r="V234" s="3"/>
      <c r="W234" s="3"/>
    </row>
    <row r="235" spans="1:58" s="4" customFormat="1" ht="15.75" hidden="1" x14ac:dyDescent="0.25">
      <c r="A235" s="3"/>
      <c r="B235" s="3"/>
      <c r="C235" s="5"/>
      <c r="E235" s="3"/>
      <c r="G235" s="3"/>
      <c r="I235" s="3"/>
      <c r="K235" s="3"/>
      <c r="M235" s="3"/>
      <c r="O235" s="3"/>
      <c r="Q235" s="3"/>
      <c r="S235" s="3"/>
      <c r="V235" s="3"/>
      <c r="W235" s="3"/>
    </row>
    <row r="236" spans="1:58" s="17" customFormat="1" ht="15.95" customHeight="1" x14ac:dyDescent="0.25">
      <c r="A236" s="3"/>
      <c r="B236" s="54"/>
      <c r="C236" s="5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</row>
    <row r="237" spans="1:58" s="17" customFormat="1" ht="15.95" hidden="1" customHeight="1" x14ac:dyDescent="0.25">
      <c r="A237" s="3"/>
      <c r="B237" s="54"/>
      <c r="C237" s="20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</row>
    <row r="238" spans="1:58" s="17" customFormat="1" ht="15.95" hidden="1" customHeight="1" x14ac:dyDescent="0.25">
      <c r="A238" s="3"/>
      <c r="B238" s="54"/>
      <c r="C238" s="20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</row>
  </sheetData>
  <mergeCells count="3">
    <mergeCell ref="B10:B11"/>
    <mergeCell ref="B30:B31"/>
    <mergeCell ref="B50:B51"/>
  </mergeCells>
  <hyperlinks>
    <hyperlink ref="B4" location="'List of Tables'!A1" display=" &lt;&lt; Table index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BG196"/>
  <sheetViews>
    <sheetView topLeftCell="B1" zoomScale="85" zoomScaleNormal="85" workbookViewId="0">
      <selection activeCell="B1" sqref="B1"/>
    </sheetView>
  </sheetViews>
  <sheetFormatPr baseColWidth="10" defaultColWidth="0" defaultRowHeight="15" zeroHeight="1" x14ac:dyDescent="0.25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5703125" style="4" customWidth="1"/>
    <col min="54" max="54" width="0.85546875" style="4" customWidth="1"/>
    <col min="55" max="55" width="12.5703125" style="4" customWidth="1"/>
    <col min="56" max="56" width="0.85546875" style="4" customWidth="1"/>
    <col min="57" max="57" width="12.5703125" style="4" customWidth="1"/>
    <col min="58" max="58" width="0.85546875" style="4" customWidth="1"/>
    <col min="59" max="59" width="12.5703125" style="4" customWidth="1"/>
    <col min="60" max="16384" width="2.5703125" hidden="1"/>
  </cols>
  <sheetData>
    <row r="1" spans="1:59" s="74" customFormat="1" ht="6.75" customHeight="1" x14ac:dyDescent="0.25">
      <c r="A1" s="78"/>
      <c r="B1" s="79"/>
      <c r="C1" s="80"/>
      <c r="D1" s="80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B1" s="75"/>
    </row>
    <row r="2" spans="1:59" s="74" customFormat="1" ht="18" x14ac:dyDescent="0.25">
      <c r="A2" s="78"/>
      <c r="B2" s="81"/>
      <c r="C2" s="81" t="s">
        <v>78</v>
      </c>
      <c r="D2" s="82"/>
      <c r="E2" s="24"/>
      <c r="F2" s="5"/>
      <c r="G2" s="24"/>
      <c r="H2" s="5"/>
      <c r="I2" s="24"/>
      <c r="J2" s="5"/>
      <c r="K2" s="24"/>
      <c r="L2" s="5"/>
      <c r="M2" s="24"/>
      <c r="N2" s="5"/>
      <c r="O2" s="24"/>
      <c r="P2" s="5"/>
      <c r="Q2" s="24"/>
      <c r="R2" s="5"/>
      <c r="S2" s="24"/>
      <c r="T2" s="5"/>
      <c r="U2" s="24"/>
      <c r="V2" s="5"/>
      <c r="W2" s="24"/>
      <c r="X2" s="5"/>
      <c r="Y2" s="24"/>
      <c r="Z2" s="5"/>
      <c r="AA2" s="24"/>
      <c r="AB2" s="5"/>
      <c r="AC2" s="24"/>
      <c r="AD2" s="5"/>
      <c r="AE2" s="24"/>
      <c r="AF2" s="5"/>
      <c r="AG2" s="24"/>
      <c r="AH2" s="5"/>
      <c r="AI2" s="24"/>
      <c r="AJ2" s="5"/>
      <c r="AK2" s="24"/>
      <c r="AL2" s="5"/>
      <c r="AM2" s="24"/>
      <c r="AN2" s="5"/>
      <c r="AO2" s="24"/>
      <c r="AP2" s="5"/>
      <c r="AQ2" s="24"/>
      <c r="AR2" s="17"/>
      <c r="AS2" s="24"/>
      <c r="AT2" s="17"/>
      <c r="AU2" s="24"/>
      <c r="AV2" s="17"/>
      <c r="AW2" s="24"/>
      <c r="AX2" s="17"/>
      <c r="AY2" s="24"/>
      <c r="AZ2" s="17"/>
      <c r="BA2" s="24"/>
      <c r="BB2" s="17"/>
      <c r="BC2" s="24"/>
      <c r="BD2" s="17"/>
      <c r="BE2" s="24"/>
      <c r="BF2" s="17"/>
      <c r="BG2" s="24"/>
    </row>
    <row r="3" spans="1:59" s="74" customFormat="1" ht="6.75" customHeight="1" x14ac:dyDescent="0.25">
      <c r="A3" s="78"/>
      <c r="B3" s="84"/>
      <c r="C3" s="82"/>
      <c r="D3" s="82"/>
      <c r="E3" s="24"/>
      <c r="F3" s="5"/>
      <c r="G3" s="24"/>
      <c r="H3" s="5"/>
      <c r="I3" s="24"/>
      <c r="J3" s="5"/>
      <c r="K3" s="24"/>
      <c r="L3" s="5"/>
      <c r="M3" s="24"/>
      <c r="N3" s="5"/>
      <c r="O3" s="24"/>
      <c r="P3" s="5"/>
      <c r="Q3" s="24"/>
      <c r="R3" s="5"/>
      <c r="S3" s="24"/>
      <c r="T3" s="5"/>
      <c r="U3" s="24"/>
      <c r="V3" s="5"/>
      <c r="W3" s="24"/>
      <c r="X3" s="5"/>
      <c r="Y3" s="24"/>
      <c r="Z3" s="5"/>
      <c r="AA3" s="24"/>
      <c r="AB3" s="5"/>
      <c r="AC3" s="24"/>
      <c r="AD3" s="5"/>
      <c r="AE3" s="24"/>
      <c r="AF3" s="5"/>
      <c r="AG3" s="24"/>
      <c r="AH3" s="5"/>
      <c r="AI3" s="24"/>
      <c r="AJ3" s="5"/>
      <c r="AK3" s="24"/>
      <c r="AL3" s="5"/>
      <c r="AM3" s="24"/>
      <c r="AN3" s="5"/>
      <c r="AO3" s="24"/>
      <c r="AP3" s="5"/>
      <c r="AQ3" s="24"/>
      <c r="AR3" s="17"/>
      <c r="AS3" s="24"/>
      <c r="AT3" s="17"/>
      <c r="AU3" s="24"/>
      <c r="AV3" s="17"/>
      <c r="AW3" s="24"/>
      <c r="AX3" s="17"/>
      <c r="AY3" s="24"/>
      <c r="AZ3" s="17"/>
      <c r="BA3" s="24"/>
      <c r="BB3" s="17"/>
      <c r="BC3" s="24"/>
      <c r="BD3" s="17"/>
      <c r="BE3" s="24"/>
      <c r="BF3" s="17"/>
      <c r="BG3" s="24"/>
    </row>
    <row r="4" spans="1:59" s="74" customFormat="1" ht="16.5" customHeight="1" x14ac:dyDescent="0.25">
      <c r="A4" s="78"/>
      <c r="B4" s="59" t="s">
        <v>27</v>
      </c>
      <c r="C4" s="59" t="s">
        <v>32</v>
      </c>
      <c r="D4" s="82"/>
      <c r="E4" s="24"/>
      <c r="F4" s="5"/>
      <c r="G4" s="24"/>
      <c r="H4" s="5"/>
      <c r="I4" s="24"/>
      <c r="J4" s="5"/>
      <c r="K4" s="24"/>
      <c r="L4" s="5"/>
      <c r="M4" s="24"/>
      <c r="N4" s="5"/>
      <c r="O4" s="24"/>
      <c r="P4" s="5"/>
      <c r="Q4" s="24"/>
      <c r="R4" s="5"/>
      <c r="S4" s="24"/>
      <c r="T4" s="5"/>
      <c r="U4" s="24"/>
      <c r="V4" s="5"/>
      <c r="W4" s="24"/>
      <c r="X4" s="5"/>
      <c r="Y4" s="24"/>
      <c r="Z4" s="5"/>
      <c r="AA4" s="24"/>
      <c r="AB4" s="5"/>
      <c r="AC4" s="24"/>
      <c r="AD4" s="5"/>
      <c r="AE4" s="24"/>
      <c r="AF4" s="5"/>
      <c r="AG4" s="24"/>
      <c r="AH4" s="5"/>
      <c r="AI4" s="24"/>
      <c r="AJ4" s="5"/>
      <c r="AK4" s="24"/>
      <c r="AL4" s="5"/>
      <c r="AM4" s="24"/>
      <c r="AN4" s="5"/>
      <c r="AO4" s="24"/>
      <c r="AP4" s="5"/>
      <c r="AQ4" s="24"/>
      <c r="AR4" s="17"/>
      <c r="AS4" s="24"/>
      <c r="AT4" s="17"/>
      <c r="AU4" s="24"/>
      <c r="AV4" s="17"/>
      <c r="AW4" s="24"/>
      <c r="AX4" s="17"/>
      <c r="AY4" s="24"/>
      <c r="AZ4" s="17"/>
      <c r="BA4" s="24"/>
      <c r="BB4" s="17"/>
      <c r="BC4" s="24"/>
      <c r="BD4" s="17"/>
      <c r="BE4" s="24"/>
      <c r="BF4" s="17"/>
      <c r="BG4" s="24"/>
    </row>
    <row r="5" spans="1:59" s="74" customFormat="1" ht="17.25" customHeight="1" x14ac:dyDescent="0.25">
      <c r="A5" s="78"/>
      <c r="B5" s="84"/>
      <c r="C5" s="85"/>
      <c r="D5" s="85"/>
      <c r="E5" s="24"/>
      <c r="F5" s="5"/>
      <c r="G5" s="24"/>
      <c r="H5" s="5"/>
      <c r="I5" s="24"/>
      <c r="J5" s="5"/>
      <c r="K5" s="24"/>
      <c r="L5" s="5"/>
      <c r="M5" s="24"/>
      <c r="N5" s="5"/>
      <c r="O5" s="24"/>
      <c r="P5" s="5"/>
      <c r="Q5" s="24"/>
      <c r="R5" s="5"/>
      <c r="S5" s="24"/>
      <c r="T5" s="5"/>
      <c r="U5" s="24"/>
      <c r="V5" s="5"/>
      <c r="W5" s="24"/>
      <c r="X5" s="5"/>
      <c r="Y5" s="24"/>
      <c r="Z5" s="5"/>
      <c r="AA5" s="24"/>
      <c r="AB5" s="5"/>
      <c r="AC5" s="24"/>
      <c r="AD5" s="5"/>
      <c r="AE5" s="24"/>
      <c r="AF5" s="5"/>
      <c r="AG5" s="24"/>
      <c r="AH5" s="5"/>
      <c r="AI5" s="24"/>
      <c r="AJ5" s="5"/>
      <c r="AK5" s="24"/>
      <c r="AL5" s="5"/>
      <c r="AM5" s="24"/>
      <c r="AN5" s="5"/>
      <c r="AO5" s="24"/>
      <c r="AP5" s="5"/>
      <c r="AQ5" s="24"/>
      <c r="AR5" s="17"/>
      <c r="AS5" s="24"/>
      <c r="AT5" s="17"/>
      <c r="AU5" s="24"/>
      <c r="AV5" s="17"/>
      <c r="AW5" s="24"/>
      <c r="AX5" s="17"/>
      <c r="AY5" s="24"/>
      <c r="AZ5" s="17"/>
      <c r="BA5" s="24"/>
      <c r="BB5" s="17"/>
      <c r="BC5" s="24"/>
      <c r="BD5" s="17"/>
      <c r="BE5" s="24"/>
      <c r="BF5" s="17"/>
      <c r="BG5" s="24"/>
    </row>
    <row r="6" spans="1:59" s="74" customFormat="1" ht="20.100000000000001" customHeight="1" x14ac:dyDescent="0.25">
      <c r="A6" s="78"/>
      <c r="B6" s="86"/>
      <c r="C6" s="86" t="s">
        <v>45</v>
      </c>
      <c r="D6" s="87"/>
      <c r="E6" s="24"/>
      <c r="F6" s="5"/>
      <c r="G6" s="24"/>
      <c r="H6" s="5"/>
      <c r="I6" s="24"/>
      <c r="J6" s="5"/>
      <c r="K6" s="24"/>
      <c r="L6" s="5"/>
      <c r="M6" s="24"/>
      <c r="N6" s="5"/>
      <c r="O6" s="24"/>
      <c r="P6" s="5"/>
      <c r="Q6" s="24"/>
      <c r="R6" s="5"/>
      <c r="S6" s="24"/>
      <c r="T6" s="5"/>
      <c r="U6" s="24"/>
      <c r="V6" s="5"/>
      <c r="W6" s="24"/>
      <c r="X6" s="5"/>
      <c r="Y6" s="24"/>
      <c r="Z6" s="5"/>
      <c r="AA6" s="24"/>
      <c r="AB6" s="5"/>
      <c r="AC6" s="24"/>
      <c r="AD6" s="5"/>
      <c r="AE6" s="24"/>
      <c r="AF6" s="5"/>
      <c r="AG6" s="24"/>
      <c r="AH6" s="5"/>
      <c r="AI6" s="24"/>
      <c r="AJ6" s="5"/>
      <c r="AK6" s="24"/>
      <c r="AL6" s="5"/>
      <c r="AM6" s="24"/>
      <c r="AN6" s="5"/>
      <c r="AO6" s="24"/>
      <c r="AP6" s="5"/>
      <c r="AQ6" s="24"/>
      <c r="AR6" s="17"/>
      <c r="AS6" s="24"/>
      <c r="AT6" s="17"/>
      <c r="AU6" s="24"/>
      <c r="AV6" s="17"/>
      <c r="AW6" s="24"/>
      <c r="AX6" s="17"/>
      <c r="AY6" s="24"/>
      <c r="AZ6" s="17"/>
      <c r="BA6" s="24"/>
      <c r="BB6" s="17"/>
      <c r="BC6" s="24"/>
      <c r="BD6" s="17"/>
      <c r="BE6" s="24"/>
      <c r="BF6" s="17"/>
      <c r="BG6" s="24"/>
    </row>
    <row r="7" spans="1:59" s="75" customFormat="1" ht="6" customHeight="1" x14ac:dyDescent="0.25">
      <c r="A7" s="3"/>
      <c r="B7" s="6"/>
      <c r="C7" s="6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"/>
      <c r="AR7" s="8"/>
      <c r="AS7" s="3"/>
      <c r="AT7" s="8"/>
      <c r="AU7" s="3"/>
      <c r="AV7" s="8"/>
      <c r="AW7" s="3"/>
      <c r="AX7" s="8"/>
      <c r="AY7" s="3"/>
      <c r="AZ7" s="8"/>
      <c r="BA7" s="3"/>
      <c r="BB7" s="8"/>
      <c r="BC7" s="3"/>
      <c r="BD7" s="8"/>
      <c r="BE7" s="3"/>
      <c r="BF7" s="8"/>
      <c r="BG7" s="3"/>
    </row>
    <row r="8" spans="1:59" s="75" customFormat="1" ht="12.75" customHeight="1" x14ac:dyDescent="0.25">
      <c r="A8" s="3"/>
      <c r="B8" s="52"/>
      <c r="C8" s="52" t="s">
        <v>46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"/>
      <c r="AR8" s="10"/>
      <c r="AS8" s="3"/>
      <c r="AT8" s="10"/>
      <c r="AU8" s="3"/>
      <c r="AV8" s="10"/>
      <c r="AW8" s="3"/>
      <c r="AX8" s="10"/>
      <c r="AY8" s="3"/>
      <c r="AZ8" s="10"/>
      <c r="BA8" s="3"/>
      <c r="BB8" s="10"/>
      <c r="BC8" s="3"/>
      <c r="BD8" s="10"/>
      <c r="BE8" s="3"/>
      <c r="BF8" s="10"/>
      <c r="BG8" s="3"/>
    </row>
    <row r="9" spans="1:59" s="11" customFormat="1" ht="6" customHeight="1" x14ac:dyDescent="0.25">
      <c r="A9" s="13"/>
      <c r="B9" s="3"/>
      <c r="C9" s="53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"/>
      <c r="Q9" s="14"/>
      <c r="R9" s="3"/>
      <c r="S9" s="14"/>
      <c r="T9" s="3"/>
      <c r="U9" s="14"/>
      <c r="V9" s="3"/>
      <c r="W9" s="14"/>
      <c r="X9" s="3"/>
      <c r="Y9" s="14"/>
      <c r="Z9" s="3"/>
      <c r="AA9" s="14"/>
      <c r="AB9" s="3"/>
      <c r="AC9" s="14"/>
      <c r="AD9" s="3"/>
      <c r="AE9" s="14"/>
      <c r="AF9" s="3"/>
      <c r="AG9" s="14"/>
      <c r="AH9" s="3"/>
      <c r="AI9" s="14"/>
      <c r="AJ9" s="3"/>
      <c r="AK9" s="14"/>
      <c r="AL9" s="3"/>
      <c r="AM9" s="14"/>
      <c r="AN9" s="3"/>
      <c r="AO9" s="14"/>
      <c r="AP9" s="3"/>
      <c r="AQ9" s="14"/>
      <c r="AR9" s="13"/>
      <c r="AS9" s="14"/>
      <c r="AT9" s="13"/>
      <c r="AU9" s="14"/>
      <c r="AV9" s="13"/>
      <c r="AW9" s="14"/>
      <c r="AX9" s="13"/>
      <c r="AY9" s="14"/>
      <c r="AZ9" s="13"/>
      <c r="BA9" s="14"/>
      <c r="BB9" s="13"/>
      <c r="BC9" s="14"/>
      <c r="BD9" s="13"/>
      <c r="BE9" s="14"/>
      <c r="BF9" s="13"/>
      <c r="BG9" s="14"/>
    </row>
    <row r="10" spans="1:59" s="11" customFormat="1" ht="15.95" customHeight="1" x14ac:dyDescent="0.25">
      <c r="B10" s="3"/>
      <c r="C10" s="105" t="s">
        <v>35</v>
      </c>
      <c r="D10" s="29"/>
      <c r="E10" s="60" t="s">
        <v>0</v>
      </c>
      <c r="F10" s="61"/>
      <c r="G10" s="60" t="s">
        <v>1</v>
      </c>
      <c r="H10" s="61"/>
      <c r="I10" s="60" t="s">
        <v>2</v>
      </c>
      <c r="J10" s="61"/>
      <c r="K10" s="60" t="s">
        <v>3</v>
      </c>
      <c r="L10" s="61"/>
      <c r="M10" s="60" t="s">
        <v>4</v>
      </c>
      <c r="N10" s="61"/>
      <c r="O10" s="60" t="s">
        <v>5</v>
      </c>
      <c r="P10" s="61"/>
      <c r="Q10" s="60" t="s">
        <v>6</v>
      </c>
      <c r="R10" s="61"/>
      <c r="S10" s="60" t="s">
        <v>7</v>
      </c>
      <c r="T10" s="61"/>
      <c r="U10" s="60" t="s">
        <v>8</v>
      </c>
      <c r="V10" s="61"/>
      <c r="W10" s="60" t="s">
        <v>9</v>
      </c>
      <c r="X10" s="61"/>
      <c r="Y10" s="60" t="s">
        <v>10</v>
      </c>
      <c r="Z10" s="61"/>
      <c r="AA10" s="60" t="s">
        <v>11</v>
      </c>
      <c r="AB10" s="61"/>
      <c r="AC10" s="60" t="s">
        <v>12</v>
      </c>
      <c r="AD10" s="61"/>
      <c r="AE10" s="60" t="s">
        <v>13</v>
      </c>
      <c r="AF10" s="61"/>
      <c r="AG10" s="60" t="s">
        <v>14</v>
      </c>
      <c r="AH10" s="61"/>
      <c r="AI10" s="60" t="s">
        <v>15</v>
      </c>
      <c r="AJ10" s="61"/>
      <c r="AK10" s="60" t="s">
        <v>16</v>
      </c>
      <c r="AL10" s="61"/>
      <c r="AM10" s="60" t="s">
        <v>17</v>
      </c>
      <c r="AN10" s="61"/>
      <c r="AO10" s="60" t="s">
        <v>18</v>
      </c>
      <c r="AP10" s="61"/>
      <c r="AQ10" s="60" t="s">
        <v>19</v>
      </c>
      <c r="AR10" s="61"/>
      <c r="AS10" s="60" t="s">
        <v>20</v>
      </c>
      <c r="AT10" s="61"/>
      <c r="AU10" s="60">
        <v>2016</v>
      </c>
      <c r="AV10" s="61"/>
      <c r="AW10" s="60">
        <v>2017</v>
      </c>
      <c r="AX10" s="61"/>
      <c r="AY10" s="60">
        <v>2018</v>
      </c>
      <c r="AZ10" s="61"/>
      <c r="BA10" s="60">
        <v>2019</v>
      </c>
      <c r="BB10" s="61"/>
      <c r="BC10" s="60">
        <f>Tabla_1!BB10</f>
        <v>2020</v>
      </c>
      <c r="BD10" s="61"/>
      <c r="BE10" s="60" t="str">
        <f>Tabla_1!BD10</f>
        <v>2021(P)</v>
      </c>
      <c r="BF10" s="61"/>
      <c r="BG10" s="60" t="str">
        <f>Tabla_1!BF10</f>
        <v>2022(A)</v>
      </c>
    </row>
    <row r="11" spans="1:59" s="15" customFormat="1" ht="6" customHeight="1" x14ac:dyDescent="0.25">
      <c r="B11" s="3"/>
      <c r="C11" s="106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"/>
      <c r="Q11" s="14"/>
      <c r="R11" s="3"/>
      <c r="S11" s="14"/>
      <c r="T11" s="3"/>
      <c r="U11" s="14"/>
      <c r="V11" s="3"/>
      <c r="W11" s="14"/>
      <c r="X11" s="3"/>
      <c r="Y11" s="14"/>
      <c r="Z11" s="3"/>
      <c r="AA11" s="14"/>
      <c r="AB11" s="3"/>
      <c r="AC11" s="14"/>
      <c r="AD11" s="3"/>
      <c r="AE11" s="14"/>
      <c r="AF11" s="3"/>
      <c r="AG11" s="14"/>
      <c r="AH11" s="3"/>
      <c r="AI11" s="14"/>
      <c r="AJ11" s="3"/>
      <c r="AK11" s="14"/>
      <c r="AL11" s="3"/>
      <c r="AM11" s="14"/>
      <c r="AN11" s="3"/>
      <c r="AO11" s="14"/>
      <c r="AP11" s="3"/>
      <c r="AQ11" s="14"/>
      <c r="AR11" s="13"/>
      <c r="AS11" s="14"/>
      <c r="AT11" s="13"/>
      <c r="AU11" s="14"/>
      <c r="AV11" s="13"/>
      <c r="AW11" s="14"/>
      <c r="AX11" s="13"/>
      <c r="AY11" s="14"/>
      <c r="AZ11" s="13"/>
      <c r="BA11" s="14"/>
      <c r="BB11" s="13"/>
      <c r="BC11" s="14"/>
      <c r="BD11" s="13"/>
      <c r="BE11" s="14"/>
      <c r="BF11" s="13"/>
      <c r="BG11" s="14"/>
    </row>
    <row r="12" spans="1:59" s="25" customFormat="1" ht="12.95" customHeight="1" x14ac:dyDescent="0.25">
      <c r="B12" s="26"/>
      <c r="C12" s="56" t="s">
        <v>34</v>
      </c>
      <c r="D12" s="95"/>
      <c r="E12" s="65">
        <v>1040.0999999999999</v>
      </c>
      <c r="F12" s="77"/>
      <c r="G12" s="65">
        <v>1070.3</v>
      </c>
      <c r="H12" s="77"/>
      <c r="I12" s="65">
        <v>1060.9000000000001</v>
      </c>
      <c r="J12" s="77"/>
      <c r="K12" s="65">
        <v>1063.0999999999999</v>
      </c>
      <c r="L12" s="77"/>
      <c r="M12" s="65">
        <v>1036</v>
      </c>
      <c r="N12" s="77"/>
      <c r="O12" s="65">
        <v>1040</v>
      </c>
      <c r="P12" s="77"/>
      <c r="Q12" s="65">
        <v>1039</v>
      </c>
      <c r="R12" s="77"/>
      <c r="S12" s="65">
        <v>1021.9</v>
      </c>
      <c r="T12" s="77"/>
      <c r="U12" s="65">
        <v>1008.4</v>
      </c>
      <c r="V12" s="77"/>
      <c r="W12" s="65">
        <v>976.2</v>
      </c>
      <c r="X12" s="77"/>
      <c r="Y12" s="65">
        <v>949.7</v>
      </c>
      <c r="Z12" s="77"/>
      <c r="AA12" s="65">
        <v>898.1</v>
      </c>
      <c r="AB12" s="77"/>
      <c r="AC12" s="65">
        <v>874.2</v>
      </c>
      <c r="AD12" s="77"/>
      <c r="AE12" s="65">
        <v>839.8</v>
      </c>
      <c r="AF12" s="77"/>
      <c r="AG12" s="65">
        <v>799.2</v>
      </c>
      <c r="AH12" s="77"/>
      <c r="AI12" s="65">
        <v>807.1</v>
      </c>
      <c r="AJ12" s="77"/>
      <c r="AK12" s="65">
        <v>785.8</v>
      </c>
      <c r="AL12" s="77"/>
      <c r="AM12" s="65">
        <v>760.2</v>
      </c>
      <c r="AN12" s="77"/>
      <c r="AO12" s="65">
        <v>749.2</v>
      </c>
      <c r="AP12" s="77"/>
      <c r="AQ12" s="65">
        <v>756</v>
      </c>
      <c r="AR12" s="77"/>
      <c r="AS12" s="65">
        <v>760.9</v>
      </c>
      <c r="AT12" s="77"/>
      <c r="AU12" s="65">
        <v>795.6</v>
      </c>
      <c r="AV12" s="77"/>
      <c r="AW12" s="65">
        <v>814.6</v>
      </c>
      <c r="AX12" s="77"/>
      <c r="AY12" s="65">
        <v>815.1</v>
      </c>
      <c r="AZ12" s="77"/>
      <c r="BA12" s="65">
        <v>804</v>
      </c>
      <c r="BB12" s="77"/>
      <c r="BC12" s="65">
        <v>757.8</v>
      </c>
      <c r="BD12" s="77"/>
      <c r="BE12" s="65">
        <v>812</v>
      </c>
      <c r="BF12" s="77"/>
      <c r="BG12" s="65">
        <v>792.7</v>
      </c>
    </row>
    <row r="13" spans="1:59" s="25" customFormat="1" ht="12.95" customHeight="1" x14ac:dyDescent="0.25">
      <c r="B13" s="26"/>
      <c r="C13" s="56" t="s">
        <v>35</v>
      </c>
      <c r="D13" s="95"/>
      <c r="E13" s="65">
        <v>2580.1999999999998</v>
      </c>
      <c r="F13" s="77"/>
      <c r="G13" s="65">
        <v>2670.9</v>
      </c>
      <c r="H13" s="77"/>
      <c r="I13" s="65">
        <v>2797.1</v>
      </c>
      <c r="J13" s="77"/>
      <c r="K13" s="65">
        <v>2903.5</v>
      </c>
      <c r="L13" s="77"/>
      <c r="M13" s="65">
        <v>3007.2</v>
      </c>
      <c r="N13" s="77"/>
      <c r="O13" s="65">
        <v>3099.6</v>
      </c>
      <c r="P13" s="77"/>
      <c r="Q13" s="65">
        <v>3070.1</v>
      </c>
      <c r="R13" s="77"/>
      <c r="S13" s="65">
        <v>3021.9</v>
      </c>
      <c r="T13" s="77"/>
      <c r="U13" s="65">
        <v>3012</v>
      </c>
      <c r="V13" s="77"/>
      <c r="W13" s="65">
        <v>3008.9</v>
      </c>
      <c r="X13" s="77"/>
      <c r="Y13" s="65">
        <v>3000.4</v>
      </c>
      <c r="Z13" s="77"/>
      <c r="AA13" s="65">
        <v>2959.1</v>
      </c>
      <c r="AB13" s="77"/>
      <c r="AC13" s="65">
        <v>2899.3</v>
      </c>
      <c r="AD13" s="77"/>
      <c r="AE13" s="65">
        <v>2858.7</v>
      </c>
      <c r="AF13" s="77"/>
      <c r="AG13" s="65">
        <v>2515</v>
      </c>
      <c r="AH13" s="77"/>
      <c r="AI13" s="65">
        <v>2411.1999999999998</v>
      </c>
      <c r="AJ13" s="77"/>
      <c r="AK13" s="65">
        <v>2319.8000000000002</v>
      </c>
      <c r="AL13" s="77"/>
      <c r="AM13" s="65">
        <v>2158.1</v>
      </c>
      <c r="AN13" s="77"/>
      <c r="AO13" s="65">
        <v>2053.9</v>
      </c>
      <c r="AP13" s="77"/>
      <c r="AQ13" s="65">
        <v>2027.2</v>
      </c>
      <c r="AR13" s="77"/>
      <c r="AS13" s="65">
        <v>2076.8000000000002</v>
      </c>
      <c r="AT13" s="77"/>
      <c r="AU13" s="65">
        <v>2144.5</v>
      </c>
      <c r="AV13" s="77"/>
      <c r="AW13" s="65">
        <v>2199.1999999999998</v>
      </c>
      <c r="AX13" s="77"/>
      <c r="AY13" s="65">
        <v>2244.3000000000002</v>
      </c>
      <c r="AZ13" s="77"/>
      <c r="BA13" s="65">
        <v>2310.5</v>
      </c>
      <c r="BB13" s="77"/>
      <c r="BC13" s="65">
        <v>2146</v>
      </c>
      <c r="BD13" s="77"/>
      <c r="BE13" s="65">
        <v>2222.5</v>
      </c>
      <c r="BF13" s="77"/>
      <c r="BG13" s="65">
        <v>2271.5</v>
      </c>
    </row>
    <row r="14" spans="1:59" s="25" customFormat="1" ht="12.95" customHeight="1" x14ac:dyDescent="0.25">
      <c r="B14" s="26"/>
      <c r="C14" s="57" t="s">
        <v>47</v>
      </c>
      <c r="D14" s="95"/>
      <c r="E14" s="65">
        <v>2401.3000000000002</v>
      </c>
      <c r="F14" s="77"/>
      <c r="G14" s="65">
        <v>2490.6999999999998</v>
      </c>
      <c r="H14" s="77"/>
      <c r="I14" s="65">
        <v>2616.3000000000002</v>
      </c>
      <c r="J14" s="77"/>
      <c r="K14" s="65">
        <v>2722.6</v>
      </c>
      <c r="L14" s="77"/>
      <c r="M14" s="65">
        <v>2824</v>
      </c>
      <c r="N14" s="77"/>
      <c r="O14" s="65">
        <v>2911</v>
      </c>
      <c r="P14" s="77"/>
      <c r="Q14" s="65">
        <v>2881.5</v>
      </c>
      <c r="R14" s="77"/>
      <c r="S14" s="65">
        <v>2832.3</v>
      </c>
      <c r="T14" s="77"/>
      <c r="U14" s="65">
        <v>2808.5</v>
      </c>
      <c r="V14" s="77"/>
      <c r="W14" s="65">
        <v>2795.9</v>
      </c>
      <c r="X14" s="77"/>
      <c r="Y14" s="65">
        <v>2780.4</v>
      </c>
      <c r="Z14" s="77"/>
      <c r="AA14" s="65">
        <v>2732.6</v>
      </c>
      <c r="AB14" s="77"/>
      <c r="AC14" s="65">
        <v>2667.6</v>
      </c>
      <c r="AD14" s="77"/>
      <c r="AE14" s="65">
        <v>2629.5</v>
      </c>
      <c r="AF14" s="77"/>
      <c r="AG14" s="65">
        <v>2287.3000000000002</v>
      </c>
      <c r="AH14" s="77"/>
      <c r="AI14" s="65">
        <v>2166.5</v>
      </c>
      <c r="AJ14" s="77"/>
      <c r="AK14" s="65">
        <v>2071.6</v>
      </c>
      <c r="AL14" s="77"/>
      <c r="AM14" s="65">
        <v>1913.5</v>
      </c>
      <c r="AN14" s="77"/>
      <c r="AO14" s="65">
        <v>1812.5</v>
      </c>
      <c r="AP14" s="77"/>
      <c r="AQ14" s="65">
        <v>1789.1</v>
      </c>
      <c r="AR14" s="77"/>
      <c r="AS14" s="65">
        <v>1832.7</v>
      </c>
      <c r="AT14" s="77"/>
      <c r="AU14" s="65">
        <v>1894.6</v>
      </c>
      <c r="AV14" s="77"/>
      <c r="AW14" s="65">
        <v>1948.9</v>
      </c>
      <c r="AX14" s="77"/>
      <c r="AY14" s="65">
        <v>1991.8</v>
      </c>
      <c r="AZ14" s="77"/>
      <c r="BA14" s="65">
        <v>2049.3000000000002</v>
      </c>
      <c r="BB14" s="77"/>
      <c r="BC14" s="65">
        <v>1883.3</v>
      </c>
      <c r="BD14" s="77"/>
      <c r="BE14" s="65">
        <v>1946.2</v>
      </c>
      <c r="BF14" s="77"/>
      <c r="BG14" s="65">
        <v>1999.7</v>
      </c>
    </row>
    <row r="15" spans="1:59" s="25" customFormat="1" ht="12.95" customHeight="1" x14ac:dyDescent="0.25">
      <c r="B15" s="26"/>
      <c r="C15" s="56" t="s">
        <v>36</v>
      </c>
      <c r="D15" s="95"/>
      <c r="E15" s="65">
        <v>1255.3</v>
      </c>
      <c r="F15" s="77"/>
      <c r="G15" s="65">
        <v>1292.9000000000001</v>
      </c>
      <c r="H15" s="77"/>
      <c r="I15" s="65">
        <v>1393.3</v>
      </c>
      <c r="J15" s="77"/>
      <c r="K15" s="65">
        <v>1503.7</v>
      </c>
      <c r="L15" s="77"/>
      <c r="M15" s="65">
        <v>1689.7</v>
      </c>
      <c r="N15" s="77"/>
      <c r="O15" s="65">
        <v>1870.3</v>
      </c>
      <c r="P15" s="77"/>
      <c r="Q15" s="65">
        <v>2005.1</v>
      </c>
      <c r="R15" s="77"/>
      <c r="S15" s="65">
        <v>2079.3000000000002</v>
      </c>
      <c r="T15" s="77"/>
      <c r="U15" s="65">
        <v>2166.6999999999998</v>
      </c>
      <c r="V15" s="77"/>
      <c r="W15" s="65">
        <v>2272.9</v>
      </c>
      <c r="X15" s="77"/>
      <c r="Y15" s="65">
        <v>2442.4</v>
      </c>
      <c r="Z15" s="77"/>
      <c r="AA15" s="65">
        <v>2605</v>
      </c>
      <c r="AB15" s="77"/>
      <c r="AC15" s="65">
        <v>2747.5</v>
      </c>
      <c r="AD15" s="77"/>
      <c r="AE15" s="65">
        <v>2425.6</v>
      </c>
      <c r="AF15" s="77"/>
      <c r="AG15" s="65">
        <v>1880.6</v>
      </c>
      <c r="AH15" s="77"/>
      <c r="AI15" s="65">
        <v>1639.4</v>
      </c>
      <c r="AJ15" s="77"/>
      <c r="AK15" s="65">
        <v>1398.4</v>
      </c>
      <c r="AL15" s="77"/>
      <c r="AM15" s="65">
        <v>1156.9000000000001</v>
      </c>
      <c r="AN15" s="77"/>
      <c r="AO15" s="65">
        <v>1017.1</v>
      </c>
      <c r="AP15" s="77"/>
      <c r="AQ15" s="65">
        <v>993.5</v>
      </c>
      <c r="AR15" s="77"/>
      <c r="AS15" s="65">
        <v>1064.0999999999999</v>
      </c>
      <c r="AT15" s="77"/>
      <c r="AU15" s="65">
        <v>1083.8</v>
      </c>
      <c r="AV15" s="77"/>
      <c r="AW15" s="65">
        <v>1137.9000000000001</v>
      </c>
      <c r="AX15" s="77"/>
      <c r="AY15" s="65">
        <v>1216.8</v>
      </c>
      <c r="AZ15" s="77"/>
      <c r="BA15" s="65">
        <v>1319.9</v>
      </c>
      <c r="BB15" s="77"/>
      <c r="BC15" s="65">
        <v>1201.0999999999999</v>
      </c>
      <c r="BD15" s="77"/>
      <c r="BE15" s="65">
        <v>1294.7</v>
      </c>
      <c r="BF15" s="77"/>
      <c r="BG15" s="65">
        <v>1334.6</v>
      </c>
    </row>
    <row r="16" spans="1:59" s="25" customFormat="1" ht="12.95" customHeight="1" x14ac:dyDescent="0.25">
      <c r="B16" s="26"/>
      <c r="C16" s="56" t="s">
        <v>37</v>
      </c>
      <c r="D16" s="95"/>
      <c r="E16" s="65">
        <v>9497.7000000000007</v>
      </c>
      <c r="F16" s="77"/>
      <c r="G16" s="65">
        <v>9700</v>
      </c>
      <c r="H16" s="77"/>
      <c r="I16" s="65">
        <v>10019.5</v>
      </c>
      <c r="J16" s="77"/>
      <c r="K16" s="65">
        <v>10471.6</v>
      </c>
      <c r="L16" s="77"/>
      <c r="M16" s="65">
        <v>10947.7</v>
      </c>
      <c r="N16" s="77"/>
      <c r="O16" s="65">
        <v>11491.4</v>
      </c>
      <c r="P16" s="77"/>
      <c r="Q16" s="65">
        <v>11943</v>
      </c>
      <c r="R16" s="77"/>
      <c r="S16" s="65">
        <v>12339.5</v>
      </c>
      <c r="T16" s="77"/>
      <c r="U16" s="65">
        <v>12851.1</v>
      </c>
      <c r="V16" s="77"/>
      <c r="W16" s="65">
        <v>13449.3</v>
      </c>
      <c r="X16" s="77"/>
      <c r="Y16" s="65">
        <v>14129.1</v>
      </c>
      <c r="Z16" s="77"/>
      <c r="AA16" s="65">
        <v>14929</v>
      </c>
      <c r="AB16" s="77"/>
      <c r="AC16" s="65">
        <v>15537.9</v>
      </c>
      <c r="AD16" s="77"/>
      <c r="AE16" s="65">
        <v>15909.3</v>
      </c>
      <c r="AF16" s="77"/>
      <c r="AG16" s="65">
        <v>15483.6</v>
      </c>
      <c r="AH16" s="77"/>
      <c r="AI16" s="65">
        <v>15352</v>
      </c>
      <c r="AJ16" s="77"/>
      <c r="AK16" s="65">
        <v>15197.4</v>
      </c>
      <c r="AL16" s="77"/>
      <c r="AM16" s="65">
        <v>14785.6</v>
      </c>
      <c r="AN16" s="77"/>
      <c r="AO16" s="65">
        <v>14632.1</v>
      </c>
      <c r="AP16" s="77"/>
      <c r="AQ16" s="65">
        <v>14847.2</v>
      </c>
      <c r="AR16" s="77"/>
      <c r="AS16" s="65">
        <v>15233.6</v>
      </c>
      <c r="AT16" s="77"/>
      <c r="AU16" s="65">
        <v>15591.8</v>
      </c>
      <c r="AV16" s="77"/>
      <c r="AW16" s="65">
        <v>15998.7</v>
      </c>
      <c r="AX16" s="77"/>
      <c r="AY16" s="65">
        <v>16295.4</v>
      </c>
      <c r="AZ16" s="77"/>
      <c r="BA16" s="65">
        <v>16592.5</v>
      </c>
      <c r="BB16" s="77"/>
      <c r="BC16" s="65">
        <v>14740</v>
      </c>
      <c r="BD16" s="77"/>
      <c r="BE16" s="65">
        <v>15953.6</v>
      </c>
      <c r="BF16" s="77"/>
      <c r="BG16" s="65">
        <v>16627.900000000001</v>
      </c>
    </row>
    <row r="17" spans="1:59" s="4" customFormat="1" ht="12.95" customHeight="1" x14ac:dyDescent="0.25">
      <c r="B17" s="3"/>
      <c r="C17" s="57" t="s">
        <v>38</v>
      </c>
      <c r="D17" s="13"/>
      <c r="E17" s="65">
        <v>3799.1</v>
      </c>
      <c r="F17" s="77"/>
      <c r="G17" s="65">
        <v>3889.7</v>
      </c>
      <c r="H17" s="77"/>
      <c r="I17" s="65">
        <v>4007</v>
      </c>
      <c r="J17" s="77"/>
      <c r="K17" s="65">
        <v>4189.5</v>
      </c>
      <c r="L17" s="77"/>
      <c r="M17" s="65">
        <v>4358.8999999999996</v>
      </c>
      <c r="N17" s="77"/>
      <c r="O17" s="65">
        <v>4591.6000000000004</v>
      </c>
      <c r="P17" s="77"/>
      <c r="Q17" s="65">
        <v>4723.8999999999996</v>
      </c>
      <c r="R17" s="77"/>
      <c r="S17" s="65">
        <v>4871.3</v>
      </c>
      <c r="T17" s="77"/>
      <c r="U17" s="65">
        <v>5088.6000000000004</v>
      </c>
      <c r="V17" s="77"/>
      <c r="W17" s="65">
        <v>5356.6</v>
      </c>
      <c r="X17" s="77"/>
      <c r="Y17" s="65">
        <v>5576</v>
      </c>
      <c r="Z17" s="77"/>
      <c r="AA17" s="65">
        <v>5818</v>
      </c>
      <c r="AB17" s="77"/>
      <c r="AC17" s="65">
        <v>6140.4</v>
      </c>
      <c r="AD17" s="77"/>
      <c r="AE17" s="65">
        <v>6220.9</v>
      </c>
      <c r="AF17" s="77"/>
      <c r="AG17" s="65">
        <v>5906.2</v>
      </c>
      <c r="AH17" s="77"/>
      <c r="AI17" s="65">
        <v>5786.8</v>
      </c>
      <c r="AJ17" s="77"/>
      <c r="AK17" s="65">
        <v>5715.3</v>
      </c>
      <c r="AL17" s="77"/>
      <c r="AM17" s="65">
        <v>5489.5</v>
      </c>
      <c r="AN17" s="77"/>
      <c r="AO17" s="65">
        <v>5355.6</v>
      </c>
      <c r="AP17" s="77"/>
      <c r="AQ17" s="65">
        <v>5428.3</v>
      </c>
      <c r="AR17" s="77"/>
      <c r="AS17" s="65">
        <v>5615.9</v>
      </c>
      <c r="AT17" s="77"/>
      <c r="AU17" s="65">
        <v>5775.9</v>
      </c>
      <c r="AV17" s="77"/>
      <c r="AW17" s="65">
        <v>5899.5</v>
      </c>
      <c r="AX17" s="77"/>
      <c r="AY17" s="65">
        <v>5950.8</v>
      </c>
      <c r="AZ17" s="77"/>
      <c r="BA17" s="65">
        <v>6056.6</v>
      </c>
      <c r="BB17" s="77"/>
      <c r="BC17" s="65">
        <v>4812.8</v>
      </c>
      <c r="BD17" s="77"/>
      <c r="BE17" s="65">
        <v>5358.7</v>
      </c>
      <c r="BF17" s="77"/>
      <c r="BG17" s="65">
        <v>5726.2</v>
      </c>
    </row>
    <row r="18" spans="1:59" s="4" customFormat="1" ht="12.95" customHeight="1" x14ac:dyDescent="0.25">
      <c r="B18" s="3"/>
      <c r="C18" s="57" t="s">
        <v>39</v>
      </c>
      <c r="D18" s="13"/>
      <c r="E18" s="65">
        <v>254</v>
      </c>
      <c r="F18" s="77"/>
      <c r="G18" s="65">
        <v>272.89999999999998</v>
      </c>
      <c r="H18" s="77"/>
      <c r="I18" s="65">
        <v>293.39999999999998</v>
      </c>
      <c r="J18" s="77"/>
      <c r="K18" s="65">
        <v>318.89999999999998</v>
      </c>
      <c r="L18" s="77"/>
      <c r="M18" s="65">
        <v>344.7</v>
      </c>
      <c r="N18" s="77"/>
      <c r="O18" s="65">
        <v>365</v>
      </c>
      <c r="P18" s="77"/>
      <c r="Q18" s="65">
        <v>375.1</v>
      </c>
      <c r="R18" s="77"/>
      <c r="S18" s="65">
        <v>388.8</v>
      </c>
      <c r="T18" s="77"/>
      <c r="U18" s="65">
        <v>388.7</v>
      </c>
      <c r="V18" s="77"/>
      <c r="W18" s="65">
        <v>405.8</v>
      </c>
      <c r="X18" s="77"/>
      <c r="Y18" s="65">
        <v>427</v>
      </c>
      <c r="Z18" s="77"/>
      <c r="AA18" s="65">
        <v>454.9</v>
      </c>
      <c r="AB18" s="77"/>
      <c r="AC18" s="65">
        <v>453.3</v>
      </c>
      <c r="AD18" s="77"/>
      <c r="AE18" s="65">
        <v>465.2</v>
      </c>
      <c r="AF18" s="77"/>
      <c r="AG18" s="65">
        <v>459.7</v>
      </c>
      <c r="AH18" s="77"/>
      <c r="AI18" s="65">
        <v>444.7</v>
      </c>
      <c r="AJ18" s="77"/>
      <c r="AK18" s="65">
        <v>453.3</v>
      </c>
      <c r="AL18" s="77"/>
      <c r="AM18" s="65">
        <v>431.6</v>
      </c>
      <c r="AN18" s="77"/>
      <c r="AO18" s="65">
        <v>421.6</v>
      </c>
      <c r="AP18" s="77"/>
      <c r="AQ18" s="65">
        <v>424.8</v>
      </c>
      <c r="AR18" s="77"/>
      <c r="AS18" s="65">
        <v>443.9</v>
      </c>
      <c r="AT18" s="77"/>
      <c r="AU18" s="65">
        <v>461.5</v>
      </c>
      <c r="AV18" s="77"/>
      <c r="AW18" s="65">
        <v>501.3</v>
      </c>
      <c r="AX18" s="77"/>
      <c r="AY18" s="65">
        <v>519.4</v>
      </c>
      <c r="AZ18" s="77"/>
      <c r="BA18" s="65">
        <v>536</v>
      </c>
      <c r="BB18" s="77"/>
      <c r="BC18" s="65">
        <v>531.4</v>
      </c>
      <c r="BD18" s="77"/>
      <c r="BE18" s="65">
        <v>576.4</v>
      </c>
      <c r="BF18" s="77"/>
      <c r="BG18" s="65">
        <v>628.70000000000005</v>
      </c>
    </row>
    <row r="19" spans="1:59" s="4" customFormat="1" ht="12.95" customHeight="1" x14ac:dyDescent="0.25">
      <c r="B19" s="3"/>
      <c r="C19" s="57" t="s">
        <v>40</v>
      </c>
      <c r="D19" s="13"/>
      <c r="E19" s="65">
        <v>353.4</v>
      </c>
      <c r="F19" s="77"/>
      <c r="G19" s="65">
        <v>352.6</v>
      </c>
      <c r="H19" s="77"/>
      <c r="I19" s="65">
        <v>353</v>
      </c>
      <c r="J19" s="77"/>
      <c r="K19" s="65">
        <v>354.7</v>
      </c>
      <c r="L19" s="77"/>
      <c r="M19" s="65">
        <v>362</v>
      </c>
      <c r="N19" s="77"/>
      <c r="O19" s="65">
        <v>366.2</v>
      </c>
      <c r="P19" s="77"/>
      <c r="Q19" s="65">
        <v>366.9</v>
      </c>
      <c r="R19" s="77"/>
      <c r="S19" s="65">
        <v>371.7</v>
      </c>
      <c r="T19" s="77"/>
      <c r="U19" s="65">
        <v>372.6</v>
      </c>
      <c r="V19" s="77"/>
      <c r="W19" s="65">
        <v>376.1</v>
      </c>
      <c r="X19" s="77"/>
      <c r="Y19" s="65">
        <v>383</v>
      </c>
      <c r="Z19" s="77"/>
      <c r="AA19" s="65">
        <v>397.3</v>
      </c>
      <c r="AB19" s="77"/>
      <c r="AC19" s="65">
        <v>412.3</v>
      </c>
      <c r="AD19" s="77"/>
      <c r="AE19" s="65">
        <v>419.6</v>
      </c>
      <c r="AF19" s="77"/>
      <c r="AG19" s="65">
        <v>414.4</v>
      </c>
      <c r="AH19" s="77"/>
      <c r="AI19" s="65">
        <v>405.2</v>
      </c>
      <c r="AJ19" s="77"/>
      <c r="AK19" s="65">
        <v>392.3</v>
      </c>
      <c r="AL19" s="77"/>
      <c r="AM19" s="65">
        <v>380.5</v>
      </c>
      <c r="AN19" s="77"/>
      <c r="AO19" s="65">
        <v>369.3</v>
      </c>
      <c r="AP19" s="77"/>
      <c r="AQ19" s="65">
        <v>361.8</v>
      </c>
      <c r="AR19" s="77"/>
      <c r="AS19" s="65">
        <v>357.3</v>
      </c>
      <c r="AT19" s="77"/>
      <c r="AU19" s="65">
        <v>360.7</v>
      </c>
      <c r="AV19" s="77"/>
      <c r="AW19" s="65">
        <v>358.8</v>
      </c>
      <c r="AX19" s="77"/>
      <c r="AY19" s="65">
        <v>356.8</v>
      </c>
      <c r="AZ19" s="77"/>
      <c r="BA19" s="65">
        <v>355.7</v>
      </c>
      <c r="BB19" s="77"/>
      <c r="BC19" s="65">
        <v>351</v>
      </c>
      <c r="BD19" s="77"/>
      <c r="BE19" s="65">
        <v>357.5</v>
      </c>
      <c r="BF19" s="77"/>
      <c r="BG19" s="65">
        <v>349.2</v>
      </c>
    </row>
    <row r="20" spans="1:59" s="4" customFormat="1" ht="12.95" customHeight="1" x14ac:dyDescent="0.25">
      <c r="B20" s="3"/>
      <c r="C20" s="57" t="s">
        <v>41</v>
      </c>
      <c r="D20" s="13"/>
      <c r="E20" s="65">
        <v>43.9</v>
      </c>
      <c r="F20" s="77"/>
      <c r="G20" s="65">
        <v>49.8</v>
      </c>
      <c r="H20" s="77"/>
      <c r="I20" s="65">
        <v>61.5</v>
      </c>
      <c r="J20" s="77"/>
      <c r="K20" s="65">
        <v>78.8</v>
      </c>
      <c r="L20" s="77"/>
      <c r="M20" s="65">
        <v>93.5</v>
      </c>
      <c r="N20" s="77"/>
      <c r="O20" s="65">
        <v>121.8</v>
      </c>
      <c r="P20" s="77"/>
      <c r="Q20" s="65">
        <v>128.6</v>
      </c>
      <c r="R20" s="77"/>
      <c r="S20" s="65">
        <v>136.19999999999999</v>
      </c>
      <c r="T20" s="77"/>
      <c r="U20" s="65">
        <v>151</v>
      </c>
      <c r="V20" s="77"/>
      <c r="W20" s="65">
        <v>161.9</v>
      </c>
      <c r="X20" s="77"/>
      <c r="Y20" s="65">
        <v>177.7</v>
      </c>
      <c r="Z20" s="77"/>
      <c r="AA20" s="65">
        <v>204.6</v>
      </c>
      <c r="AB20" s="77"/>
      <c r="AC20" s="65">
        <v>212.3</v>
      </c>
      <c r="AD20" s="77"/>
      <c r="AE20" s="65">
        <v>223.5</v>
      </c>
      <c r="AF20" s="77"/>
      <c r="AG20" s="65">
        <v>195.9</v>
      </c>
      <c r="AH20" s="77"/>
      <c r="AI20" s="65">
        <v>187.9</v>
      </c>
      <c r="AJ20" s="77"/>
      <c r="AK20" s="65">
        <v>178</v>
      </c>
      <c r="AL20" s="77"/>
      <c r="AM20" s="65">
        <v>172.7</v>
      </c>
      <c r="AN20" s="77"/>
      <c r="AO20" s="65">
        <v>162.9</v>
      </c>
      <c r="AP20" s="77"/>
      <c r="AQ20" s="65">
        <v>174.1</v>
      </c>
      <c r="AR20" s="77"/>
      <c r="AS20" s="65">
        <v>185</v>
      </c>
      <c r="AT20" s="77"/>
      <c r="AU20" s="65">
        <v>193.8</v>
      </c>
      <c r="AV20" s="77"/>
      <c r="AW20" s="65">
        <v>207.8</v>
      </c>
      <c r="AX20" s="77"/>
      <c r="AY20" s="65">
        <v>224.2</v>
      </c>
      <c r="AZ20" s="77"/>
      <c r="BA20" s="65">
        <v>234.9</v>
      </c>
      <c r="BB20" s="77"/>
      <c r="BC20" s="65">
        <v>219.1</v>
      </c>
      <c r="BD20" s="77"/>
      <c r="BE20" s="65">
        <v>235.7</v>
      </c>
      <c r="BF20" s="77"/>
      <c r="BG20" s="65">
        <v>253</v>
      </c>
    </row>
    <row r="21" spans="1:59" s="4" customFormat="1" ht="13.15" customHeight="1" x14ac:dyDescent="0.25">
      <c r="B21" s="3"/>
      <c r="C21" s="57" t="s">
        <v>42</v>
      </c>
      <c r="D21" s="13"/>
      <c r="E21" s="65">
        <v>802.2</v>
      </c>
      <c r="F21" s="77"/>
      <c r="G21" s="65">
        <v>852.4</v>
      </c>
      <c r="H21" s="77"/>
      <c r="I21" s="65">
        <v>921.5</v>
      </c>
      <c r="J21" s="77"/>
      <c r="K21" s="65">
        <v>996.2</v>
      </c>
      <c r="L21" s="77"/>
      <c r="M21" s="65">
        <v>1078.3</v>
      </c>
      <c r="N21" s="77"/>
      <c r="O21" s="65">
        <v>1183.9000000000001</v>
      </c>
      <c r="P21" s="77"/>
      <c r="Q21" s="65">
        <v>1367</v>
      </c>
      <c r="R21" s="77"/>
      <c r="S21" s="65">
        <v>1478.1</v>
      </c>
      <c r="T21" s="77"/>
      <c r="U21" s="65">
        <v>1571.1</v>
      </c>
      <c r="V21" s="77"/>
      <c r="W21" s="65">
        <v>1682.1</v>
      </c>
      <c r="X21" s="77"/>
      <c r="Y21" s="65">
        <v>1845.3</v>
      </c>
      <c r="Z21" s="77"/>
      <c r="AA21" s="65">
        <v>2061.1999999999998</v>
      </c>
      <c r="AB21" s="77"/>
      <c r="AC21" s="65">
        <v>2195.1999999999998</v>
      </c>
      <c r="AD21" s="77"/>
      <c r="AE21" s="65">
        <v>2358.4</v>
      </c>
      <c r="AF21" s="77"/>
      <c r="AG21" s="65">
        <v>2260.3000000000002</v>
      </c>
      <c r="AH21" s="77"/>
      <c r="AI21" s="65">
        <v>2229.1999999999998</v>
      </c>
      <c r="AJ21" s="77"/>
      <c r="AK21" s="65">
        <v>2190</v>
      </c>
      <c r="AL21" s="77"/>
      <c r="AM21" s="65">
        <v>2130.1999999999998</v>
      </c>
      <c r="AN21" s="77"/>
      <c r="AO21" s="65">
        <v>2120.1999999999998</v>
      </c>
      <c r="AP21" s="77"/>
      <c r="AQ21" s="65">
        <v>2200.8000000000002</v>
      </c>
      <c r="AR21" s="77"/>
      <c r="AS21" s="65">
        <v>2312.1999999999998</v>
      </c>
      <c r="AT21" s="77"/>
      <c r="AU21" s="65">
        <v>2367.5</v>
      </c>
      <c r="AV21" s="77"/>
      <c r="AW21" s="65">
        <v>2455.9</v>
      </c>
      <c r="AX21" s="77"/>
      <c r="AY21" s="65">
        <v>2510.3000000000002</v>
      </c>
      <c r="AZ21" s="77"/>
      <c r="BA21" s="65">
        <v>2631.4</v>
      </c>
      <c r="BB21" s="77"/>
      <c r="BC21" s="65">
        <v>2453.1999999999998</v>
      </c>
      <c r="BD21" s="77"/>
      <c r="BE21" s="65">
        <v>2645.3</v>
      </c>
      <c r="BF21" s="77"/>
      <c r="BG21" s="65">
        <v>2681.2</v>
      </c>
    </row>
    <row r="22" spans="1:59" s="4" customFormat="1" ht="13.15" customHeight="1" x14ac:dyDescent="0.25">
      <c r="B22" s="3"/>
      <c r="C22" s="57" t="s">
        <v>43</v>
      </c>
      <c r="D22" s="13"/>
      <c r="E22" s="65">
        <v>2728.1</v>
      </c>
      <c r="F22" s="77"/>
      <c r="G22" s="65">
        <v>2746.8</v>
      </c>
      <c r="H22" s="77"/>
      <c r="I22" s="65">
        <v>2816.4</v>
      </c>
      <c r="J22" s="77"/>
      <c r="K22" s="65">
        <v>2896.2</v>
      </c>
      <c r="L22" s="77"/>
      <c r="M22" s="65">
        <v>2977</v>
      </c>
      <c r="N22" s="77"/>
      <c r="O22" s="65">
        <v>3069.8</v>
      </c>
      <c r="P22" s="77"/>
      <c r="Q22" s="65">
        <v>3145.5</v>
      </c>
      <c r="R22" s="77"/>
      <c r="S22" s="65">
        <v>3214.9</v>
      </c>
      <c r="T22" s="77"/>
      <c r="U22" s="65">
        <v>3330.7</v>
      </c>
      <c r="V22" s="77"/>
      <c r="W22" s="65">
        <v>3437.9</v>
      </c>
      <c r="X22" s="77"/>
      <c r="Y22" s="65">
        <v>3592</v>
      </c>
      <c r="Z22" s="77"/>
      <c r="AA22" s="65">
        <v>3771.5</v>
      </c>
      <c r="AB22" s="77"/>
      <c r="AC22" s="65">
        <v>3867</v>
      </c>
      <c r="AD22" s="77"/>
      <c r="AE22" s="65">
        <v>3978.6</v>
      </c>
      <c r="AF22" s="77"/>
      <c r="AG22" s="65">
        <v>4042.3</v>
      </c>
      <c r="AH22" s="77"/>
      <c r="AI22" s="65">
        <v>4122.7</v>
      </c>
      <c r="AJ22" s="77"/>
      <c r="AK22" s="65">
        <v>4178.1000000000004</v>
      </c>
      <c r="AL22" s="77"/>
      <c r="AM22" s="65">
        <v>4118.1000000000004</v>
      </c>
      <c r="AN22" s="77"/>
      <c r="AO22" s="65">
        <v>4112.8999999999996</v>
      </c>
      <c r="AP22" s="77"/>
      <c r="AQ22" s="65">
        <v>4175.8</v>
      </c>
      <c r="AR22" s="77"/>
      <c r="AS22" s="65">
        <v>4240.8999999999996</v>
      </c>
      <c r="AT22" s="77"/>
      <c r="AU22" s="65">
        <v>4313.3999999999996</v>
      </c>
      <c r="AV22" s="77"/>
      <c r="AW22" s="65">
        <v>4403.3999999999996</v>
      </c>
      <c r="AX22" s="77"/>
      <c r="AY22" s="65">
        <v>4543.8999999999996</v>
      </c>
      <c r="AZ22" s="77"/>
      <c r="BA22" s="65">
        <v>4599.3999999999996</v>
      </c>
      <c r="BB22" s="77"/>
      <c r="BC22" s="65">
        <v>4552.2</v>
      </c>
      <c r="BD22" s="77"/>
      <c r="BE22" s="65">
        <v>4839.7</v>
      </c>
      <c r="BF22" s="77"/>
      <c r="BG22" s="65">
        <v>4952</v>
      </c>
    </row>
    <row r="23" spans="1:59" s="4" customFormat="1" ht="13.15" customHeight="1" x14ac:dyDescent="0.25">
      <c r="B23" s="3"/>
      <c r="C23" s="57" t="s">
        <v>44</v>
      </c>
      <c r="D23" s="13"/>
      <c r="E23" s="65">
        <v>1517</v>
      </c>
      <c r="F23" s="77"/>
      <c r="G23" s="65">
        <v>1535.8</v>
      </c>
      <c r="H23" s="77"/>
      <c r="I23" s="65">
        <v>1566.7</v>
      </c>
      <c r="J23" s="77"/>
      <c r="K23" s="65">
        <v>1637.3</v>
      </c>
      <c r="L23" s="77"/>
      <c r="M23" s="65">
        <v>1733.3</v>
      </c>
      <c r="N23" s="77"/>
      <c r="O23" s="65">
        <v>1793.1</v>
      </c>
      <c r="P23" s="77"/>
      <c r="Q23" s="65">
        <v>1836</v>
      </c>
      <c r="R23" s="77"/>
      <c r="S23" s="65">
        <v>1878.5</v>
      </c>
      <c r="T23" s="77"/>
      <c r="U23" s="65">
        <v>1948.4</v>
      </c>
      <c r="V23" s="77"/>
      <c r="W23" s="65">
        <v>2028.9</v>
      </c>
      <c r="X23" s="77"/>
      <c r="Y23" s="65">
        <v>2128.1</v>
      </c>
      <c r="Z23" s="77"/>
      <c r="AA23" s="65">
        <v>2221.5</v>
      </c>
      <c r="AB23" s="77"/>
      <c r="AC23" s="65">
        <v>2257.4</v>
      </c>
      <c r="AD23" s="77"/>
      <c r="AE23" s="65">
        <v>2243.1</v>
      </c>
      <c r="AF23" s="77"/>
      <c r="AG23" s="65">
        <v>2204.8000000000002</v>
      </c>
      <c r="AH23" s="77"/>
      <c r="AI23" s="65">
        <v>2175.5</v>
      </c>
      <c r="AJ23" s="77"/>
      <c r="AK23" s="65">
        <v>2090.4</v>
      </c>
      <c r="AL23" s="77"/>
      <c r="AM23" s="65">
        <v>2063</v>
      </c>
      <c r="AN23" s="77"/>
      <c r="AO23" s="65">
        <v>2089.6</v>
      </c>
      <c r="AP23" s="77"/>
      <c r="AQ23" s="65">
        <v>2081.6</v>
      </c>
      <c r="AR23" s="77"/>
      <c r="AS23" s="65">
        <v>2078.4</v>
      </c>
      <c r="AT23" s="77"/>
      <c r="AU23" s="65">
        <v>2119</v>
      </c>
      <c r="AV23" s="77"/>
      <c r="AW23" s="65">
        <v>2172</v>
      </c>
      <c r="AX23" s="77"/>
      <c r="AY23" s="65">
        <v>2190</v>
      </c>
      <c r="AZ23" s="77"/>
      <c r="BA23" s="65">
        <v>2178.5</v>
      </c>
      <c r="BB23" s="77"/>
      <c r="BC23" s="65">
        <v>1820.3</v>
      </c>
      <c r="BD23" s="77"/>
      <c r="BE23" s="65">
        <v>1940.3</v>
      </c>
      <c r="BF23" s="77"/>
      <c r="BG23" s="65">
        <v>2037.6</v>
      </c>
    </row>
    <row r="24" spans="1:59" s="15" customFormat="1" ht="18.600000000000001" customHeight="1" x14ac:dyDescent="0.25">
      <c r="B24" s="3"/>
      <c r="C24" s="58" t="s">
        <v>21</v>
      </c>
      <c r="D24" s="17"/>
      <c r="E24" s="65">
        <v>14373.3</v>
      </c>
      <c r="F24" s="77"/>
      <c r="G24" s="65">
        <v>14734.1</v>
      </c>
      <c r="H24" s="77"/>
      <c r="I24" s="65">
        <v>15270.8</v>
      </c>
      <c r="J24" s="77"/>
      <c r="K24" s="65">
        <v>15941.9</v>
      </c>
      <c r="L24" s="77"/>
      <c r="M24" s="65">
        <v>16680.599999999999</v>
      </c>
      <c r="N24" s="77"/>
      <c r="O24" s="65">
        <v>17501.3</v>
      </c>
      <c r="P24" s="77"/>
      <c r="Q24" s="65">
        <v>18057.2</v>
      </c>
      <c r="R24" s="77"/>
      <c r="S24" s="65">
        <v>18462.599999999999</v>
      </c>
      <c r="T24" s="77"/>
      <c r="U24" s="65">
        <v>19038.2</v>
      </c>
      <c r="V24" s="77"/>
      <c r="W24" s="65">
        <v>19707.3</v>
      </c>
      <c r="X24" s="77"/>
      <c r="Y24" s="65">
        <v>20521.599999999999</v>
      </c>
      <c r="Z24" s="77"/>
      <c r="AA24" s="65">
        <v>21391.200000000001</v>
      </c>
      <c r="AB24" s="77"/>
      <c r="AC24" s="65">
        <v>22058.9</v>
      </c>
      <c r="AD24" s="77"/>
      <c r="AE24" s="65">
        <v>22033.4</v>
      </c>
      <c r="AF24" s="77"/>
      <c r="AG24" s="65">
        <v>20678.400000000001</v>
      </c>
      <c r="AH24" s="77"/>
      <c r="AI24" s="65">
        <v>20209.7</v>
      </c>
      <c r="AJ24" s="77"/>
      <c r="AK24" s="65">
        <v>19701.400000000001</v>
      </c>
      <c r="AL24" s="77"/>
      <c r="AM24" s="65">
        <v>18860.8</v>
      </c>
      <c r="AN24" s="77"/>
      <c r="AO24" s="65">
        <v>18452.3</v>
      </c>
      <c r="AP24" s="77"/>
      <c r="AQ24" s="65">
        <v>18623.900000000001</v>
      </c>
      <c r="AR24" s="77"/>
      <c r="AS24" s="65">
        <v>19135.400000000001</v>
      </c>
      <c r="AT24" s="77"/>
      <c r="AU24" s="65">
        <v>19615.7</v>
      </c>
      <c r="AV24" s="77"/>
      <c r="AW24" s="65">
        <v>20150.400000000001</v>
      </c>
      <c r="AX24" s="77"/>
      <c r="AY24" s="65">
        <v>20571.599999999999</v>
      </c>
      <c r="AZ24" s="77"/>
      <c r="BA24" s="65">
        <v>21026.9</v>
      </c>
      <c r="BB24" s="77"/>
      <c r="BC24" s="65">
        <v>18844.900000000001</v>
      </c>
      <c r="BD24" s="77"/>
      <c r="BE24" s="65">
        <v>20282.8</v>
      </c>
      <c r="BF24" s="77"/>
      <c r="BG24" s="65">
        <v>21026.7</v>
      </c>
    </row>
    <row r="25" spans="1:59" s="15" customFormat="1" ht="18" customHeight="1" thickBot="1" x14ac:dyDescent="0.3">
      <c r="B25" s="3"/>
      <c r="C25" s="18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3"/>
      <c r="Q25" s="21"/>
      <c r="R25" s="3"/>
      <c r="S25" s="21"/>
      <c r="T25" s="3"/>
      <c r="U25" s="21"/>
      <c r="V25" s="3"/>
      <c r="W25" s="21"/>
      <c r="X25" s="3"/>
      <c r="Y25" s="21"/>
      <c r="Z25" s="3"/>
      <c r="AA25" s="21"/>
      <c r="AB25" s="3"/>
      <c r="AC25" s="21"/>
      <c r="AD25" s="3"/>
      <c r="AE25" s="21"/>
      <c r="AF25" s="3"/>
      <c r="AG25" s="21"/>
      <c r="AH25" s="3"/>
      <c r="AI25" s="21"/>
      <c r="AJ25" s="3"/>
      <c r="AK25" s="21"/>
      <c r="AL25" s="3"/>
      <c r="AM25" s="21"/>
      <c r="AN25" s="3"/>
      <c r="AO25" s="21"/>
      <c r="AP25" s="3"/>
      <c r="AQ25" s="21"/>
      <c r="AR25" s="17"/>
      <c r="AS25" s="21"/>
      <c r="AT25" s="17"/>
      <c r="AU25" s="21"/>
      <c r="AV25" s="17"/>
      <c r="AW25" s="21"/>
      <c r="AX25" s="17"/>
      <c r="AY25" s="21"/>
      <c r="AZ25" s="17"/>
      <c r="BA25" s="21"/>
      <c r="BB25" s="17"/>
      <c r="BC25" s="21"/>
      <c r="BD25" s="17"/>
      <c r="BE25" s="21"/>
      <c r="BF25" s="17"/>
      <c r="BG25" s="21"/>
    </row>
    <row r="26" spans="1:59" s="15" customFormat="1" ht="18.75" customHeight="1" x14ac:dyDescent="0.25">
      <c r="B26" s="3"/>
      <c r="C26" s="51" t="s">
        <v>64</v>
      </c>
      <c r="D26" s="92"/>
      <c r="E26" s="22"/>
      <c r="F26" s="5"/>
      <c r="G26" s="22"/>
      <c r="H26" s="5"/>
      <c r="I26" s="22"/>
      <c r="J26" s="5"/>
      <c r="K26" s="22"/>
      <c r="L26" s="5"/>
      <c r="M26" s="22"/>
      <c r="N26" s="5"/>
      <c r="O26" s="22"/>
      <c r="P26" s="5"/>
      <c r="Q26" s="22"/>
      <c r="R26" s="5"/>
      <c r="S26" s="22"/>
      <c r="T26" s="5"/>
      <c r="U26" s="22"/>
      <c r="V26" s="23"/>
      <c r="W26" s="24"/>
      <c r="X26" s="5"/>
      <c r="Y26" s="22"/>
      <c r="Z26" s="23"/>
      <c r="AA26" s="22"/>
      <c r="AB26" s="23"/>
      <c r="AC26" s="22"/>
      <c r="AD26" s="23"/>
      <c r="AE26" s="22"/>
      <c r="AF26" s="23"/>
      <c r="AG26" s="22"/>
      <c r="AH26" s="23"/>
      <c r="AI26" s="22"/>
      <c r="AJ26" s="23"/>
      <c r="AK26" s="22"/>
      <c r="AL26" s="23"/>
      <c r="AM26" s="22"/>
      <c r="AN26" s="23"/>
      <c r="AO26" s="22"/>
      <c r="AP26" s="23"/>
      <c r="AQ26" s="24"/>
      <c r="AR26" s="17"/>
      <c r="AS26" s="24"/>
      <c r="AT26" s="17"/>
      <c r="AU26" s="24"/>
      <c r="AV26" s="17"/>
      <c r="AW26" s="24"/>
      <c r="AX26" s="17"/>
      <c r="AY26" s="24"/>
      <c r="AZ26" s="17"/>
      <c r="BA26" s="24"/>
      <c r="BB26" s="17"/>
      <c r="BC26" s="24"/>
      <c r="BD26" s="17"/>
      <c r="BE26" s="24"/>
      <c r="BF26" s="17"/>
      <c r="BG26" s="24"/>
    </row>
    <row r="27" spans="1:59" s="15" customFormat="1" ht="5.25" customHeight="1" x14ac:dyDescent="0.25">
      <c r="B27" s="3"/>
      <c r="C27" s="63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  <c r="O27" s="7"/>
      <c r="P27" s="8"/>
      <c r="Q27" s="7"/>
      <c r="R27" s="8"/>
      <c r="S27" s="7"/>
      <c r="T27" s="8"/>
      <c r="U27" s="7"/>
      <c r="V27" s="7"/>
      <c r="W27" s="8"/>
      <c r="X27" s="8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8"/>
      <c r="AR27" s="17"/>
      <c r="AS27" s="8"/>
      <c r="AT27" s="17"/>
      <c r="AU27" s="8"/>
      <c r="AV27" s="17"/>
      <c r="AW27" s="8"/>
      <c r="AX27" s="17"/>
      <c r="AY27" s="8"/>
      <c r="AZ27" s="17"/>
      <c r="BA27" s="8"/>
      <c r="BB27" s="17"/>
      <c r="BC27" s="8"/>
      <c r="BD27" s="17"/>
      <c r="BE27" s="8"/>
      <c r="BF27" s="17"/>
      <c r="BG27" s="8"/>
    </row>
    <row r="28" spans="1:59" s="15" customFormat="1" ht="12.95" customHeight="1" x14ac:dyDescent="0.25">
      <c r="B28" s="3"/>
      <c r="C28" s="52" t="s">
        <v>46</v>
      </c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9"/>
      <c r="T28" s="10"/>
      <c r="U28" s="9"/>
      <c r="V28" s="9"/>
      <c r="W28" s="10"/>
      <c r="X28" s="10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0"/>
      <c r="AR28" s="17"/>
      <c r="AS28" s="10"/>
      <c r="AT28" s="17"/>
      <c r="AU28" s="10"/>
      <c r="AV28" s="17"/>
      <c r="AW28" s="10"/>
      <c r="AX28" s="17"/>
      <c r="AY28" s="10"/>
      <c r="AZ28" s="17"/>
      <c r="BA28" s="10"/>
      <c r="BB28" s="17"/>
      <c r="BC28" s="10"/>
      <c r="BD28" s="17"/>
      <c r="BE28" s="10"/>
      <c r="BF28" s="17"/>
      <c r="BG28" s="10"/>
    </row>
    <row r="29" spans="1:59" s="11" customFormat="1" ht="6" customHeight="1" x14ac:dyDescent="0.25">
      <c r="A29" s="13"/>
      <c r="B29" s="3"/>
      <c r="C29" s="53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"/>
      <c r="Q29" s="14"/>
      <c r="R29" s="3"/>
      <c r="S29" s="14"/>
      <c r="T29" s="3"/>
      <c r="U29" s="14"/>
      <c r="V29" s="3"/>
      <c r="W29" s="14"/>
      <c r="X29" s="3"/>
      <c r="Y29" s="14"/>
      <c r="Z29" s="3"/>
      <c r="AA29" s="14"/>
      <c r="AB29" s="3"/>
      <c r="AC29" s="14"/>
      <c r="AD29" s="3"/>
      <c r="AE29" s="14"/>
      <c r="AF29" s="3"/>
      <c r="AG29" s="14"/>
      <c r="AH29" s="3"/>
      <c r="AI29" s="14"/>
      <c r="AJ29" s="3"/>
      <c r="AK29" s="14"/>
      <c r="AL29" s="3"/>
      <c r="AM29" s="14"/>
      <c r="AN29" s="3"/>
      <c r="AO29" s="14"/>
      <c r="AP29" s="3"/>
      <c r="AQ29" s="14"/>
      <c r="AR29" s="13"/>
      <c r="AS29" s="14"/>
      <c r="AT29" s="13"/>
      <c r="AU29" s="14"/>
      <c r="AV29" s="13"/>
      <c r="AW29" s="14"/>
      <c r="AX29" s="13"/>
      <c r="AY29" s="14"/>
      <c r="AZ29" s="13"/>
      <c r="BA29" s="14"/>
      <c r="BB29" s="13"/>
      <c r="BC29" s="14"/>
      <c r="BD29" s="13"/>
      <c r="BE29" s="14"/>
      <c r="BF29" s="13"/>
      <c r="BG29" s="14"/>
    </row>
    <row r="30" spans="1:59" s="11" customFormat="1" ht="15.95" customHeight="1" x14ac:dyDescent="0.25">
      <c r="B30" s="3"/>
      <c r="C30" s="105" t="s">
        <v>35</v>
      </c>
      <c r="D30" s="29"/>
      <c r="E30" s="60" t="s">
        <v>0</v>
      </c>
      <c r="F30" s="61"/>
      <c r="G30" s="60" t="s">
        <v>1</v>
      </c>
      <c r="H30" s="61"/>
      <c r="I30" s="60" t="s">
        <v>2</v>
      </c>
      <c r="J30" s="61"/>
      <c r="K30" s="60" t="s">
        <v>3</v>
      </c>
      <c r="L30" s="61"/>
      <c r="M30" s="60" t="s">
        <v>4</v>
      </c>
      <c r="N30" s="61"/>
      <c r="O30" s="60" t="s">
        <v>5</v>
      </c>
      <c r="P30" s="61"/>
      <c r="Q30" s="60" t="s">
        <v>6</v>
      </c>
      <c r="R30" s="61"/>
      <c r="S30" s="60" t="s">
        <v>7</v>
      </c>
      <c r="T30" s="61"/>
      <c r="U30" s="60" t="s">
        <v>8</v>
      </c>
      <c r="V30" s="61"/>
      <c r="W30" s="60" t="s">
        <v>9</v>
      </c>
      <c r="X30" s="61"/>
      <c r="Y30" s="60" t="s">
        <v>10</v>
      </c>
      <c r="Z30" s="61"/>
      <c r="AA30" s="60" t="s">
        <v>11</v>
      </c>
      <c r="AB30" s="61"/>
      <c r="AC30" s="60" t="s">
        <v>12</v>
      </c>
      <c r="AD30" s="61"/>
      <c r="AE30" s="60" t="s">
        <v>13</v>
      </c>
      <c r="AF30" s="61"/>
      <c r="AG30" s="60" t="s">
        <v>14</v>
      </c>
      <c r="AH30" s="61"/>
      <c r="AI30" s="60" t="s">
        <v>15</v>
      </c>
      <c r="AJ30" s="61"/>
      <c r="AK30" s="60" t="s">
        <v>16</v>
      </c>
      <c r="AL30" s="61"/>
      <c r="AM30" s="60" t="s">
        <v>17</v>
      </c>
      <c r="AN30" s="61"/>
      <c r="AO30" s="60" t="s">
        <v>18</v>
      </c>
      <c r="AP30" s="61"/>
      <c r="AQ30" s="60" t="s">
        <v>19</v>
      </c>
      <c r="AR30" s="61"/>
      <c r="AS30" s="60" t="s">
        <v>20</v>
      </c>
      <c r="AT30" s="61"/>
      <c r="AU30" s="60">
        <v>2016</v>
      </c>
      <c r="AV30" s="61"/>
      <c r="AW30" s="60">
        <v>2017</v>
      </c>
      <c r="AX30" s="61"/>
      <c r="AY30" s="60">
        <v>2018</v>
      </c>
      <c r="AZ30" s="61"/>
      <c r="BA30" s="60">
        <v>2019</v>
      </c>
      <c r="BB30" s="61"/>
      <c r="BC30" s="60">
        <f>BC10</f>
        <v>2020</v>
      </c>
      <c r="BD30" s="61"/>
      <c r="BE30" s="60" t="str">
        <f t="shared" ref="BE30:BG30" si="0">BE10</f>
        <v>2021(P)</v>
      </c>
      <c r="BF30" s="61"/>
      <c r="BG30" s="60" t="str">
        <f t="shared" si="0"/>
        <v>2022(A)</v>
      </c>
    </row>
    <row r="31" spans="1:59" s="15" customFormat="1" ht="6" customHeight="1" x14ac:dyDescent="0.25">
      <c r="B31" s="3"/>
      <c r="C31" s="106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  <c r="Q31" s="14"/>
      <c r="R31" s="3"/>
      <c r="S31" s="14"/>
      <c r="T31" s="3"/>
      <c r="U31" s="14"/>
      <c r="V31" s="3"/>
      <c r="W31" s="14"/>
      <c r="X31" s="3"/>
      <c r="Y31" s="14"/>
      <c r="Z31" s="3"/>
      <c r="AA31" s="14"/>
      <c r="AB31" s="3"/>
      <c r="AC31" s="14"/>
      <c r="AD31" s="3"/>
      <c r="AE31" s="14"/>
      <c r="AF31" s="3"/>
      <c r="AG31" s="14"/>
      <c r="AH31" s="3"/>
      <c r="AI31" s="14"/>
      <c r="AJ31" s="3"/>
      <c r="AK31" s="14"/>
      <c r="AL31" s="3"/>
      <c r="AM31" s="14"/>
      <c r="AN31" s="3"/>
      <c r="AO31" s="14"/>
      <c r="AP31" s="3"/>
      <c r="AQ31" s="14"/>
      <c r="AR31" s="13"/>
      <c r="AS31" s="14"/>
      <c r="AT31" s="13"/>
      <c r="AU31" s="14"/>
      <c r="AV31" s="13"/>
      <c r="AW31" s="14"/>
      <c r="AX31" s="13"/>
      <c r="AY31" s="14"/>
      <c r="AZ31" s="13"/>
      <c r="BA31" s="14"/>
      <c r="BB31" s="13"/>
      <c r="BC31" s="14"/>
      <c r="BD31" s="13"/>
      <c r="BE31" s="14"/>
      <c r="BF31" s="13"/>
      <c r="BG31" s="14"/>
    </row>
    <row r="32" spans="1:59" s="25" customFormat="1" ht="12.95" customHeight="1" x14ac:dyDescent="0.25">
      <c r="B32" s="26"/>
      <c r="C32" s="56" t="s">
        <v>34</v>
      </c>
      <c r="D32" s="95"/>
      <c r="E32" s="65">
        <v>349.1</v>
      </c>
      <c r="F32" s="77"/>
      <c r="G32" s="65">
        <v>361.2</v>
      </c>
      <c r="H32" s="77"/>
      <c r="I32" s="65">
        <v>401.3</v>
      </c>
      <c r="J32" s="77"/>
      <c r="K32" s="65">
        <v>418.2</v>
      </c>
      <c r="L32" s="77"/>
      <c r="M32" s="65">
        <v>413</v>
      </c>
      <c r="N32" s="77"/>
      <c r="O32" s="65">
        <v>427.1</v>
      </c>
      <c r="P32" s="77"/>
      <c r="Q32" s="65">
        <v>442.8</v>
      </c>
      <c r="R32" s="77"/>
      <c r="S32" s="65">
        <v>441.3</v>
      </c>
      <c r="T32" s="77"/>
      <c r="U32" s="65">
        <v>456.9</v>
      </c>
      <c r="V32" s="77"/>
      <c r="W32" s="65">
        <v>452.6</v>
      </c>
      <c r="X32" s="77"/>
      <c r="Y32" s="65">
        <v>453</v>
      </c>
      <c r="Z32" s="77"/>
      <c r="AA32" s="65">
        <v>446.7</v>
      </c>
      <c r="AB32" s="77"/>
      <c r="AC32" s="65">
        <v>456.8</v>
      </c>
      <c r="AD32" s="77"/>
      <c r="AE32" s="65">
        <v>437.1</v>
      </c>
      <c r="AF32" s="77"/>
      <c r="AG32" s="65">
        <v>431.9</v>
      </c>
      <c r="AH32" s="77"/>
      <c r="AI32" s="65">
        <v>457.4</v>
      </c>
      <c r="AJ32" s="77"/>
      <c r="AK32" s="65">
        <v>447.8</v>
      </c>
      <c r="AL32" s="77"/>
      <c r="AM32" s="65">
        <v>427.7</v>
      </c>
      <c r="AN32" s="77"/>
      <c r="AO32" s="65">
        <v>419.4</v>
      </c>
      <c r="AP32" s="77"/>
      <c r="AQ32" s="65">
        <v>445.9</v>
      </c>
      <c r="AR32" s="77"/>
      <c r="AS32" s="65">
        <v>459.1</v>
      </c>
      <c r="AT32" s="77"/>
      <c r="AU32" s="65">
        <v>489.1</v>
      </c>
      <c r="AV32" s="77"/>
      <c r="AW32" s="65">
        <v>500.8</v>
      </c>
      <c r="AX32" s="77"/>
      <c r="AY32" s="65">
        <v>509.7</v>
      </c>
      <c r="AZ32" s="77"/>
      <c r="BA32" s="65">
        <v>499.7</v>
      </c>
      <c r="BB32" s="77"/>
      <c r="BC32" s="65">
        <v>757.8</v>
      </c>
      <c r="BD32" s="77"/>
      <c r="BE32" s="65">
        <v>812</v>
      </c>
      <c r="BF32" s="77"/>
      <c r="BG32" s="65">
        <v>792.7</v>
      </c>
    </row>
    <row r="33" spans="2:59" s="25" customFormat="1" ht="12.95" customHeight="1" x14ac:dyDescent="0.25">
      <c r="B33" s="26"/>
      <c r="C33" s="56" t="s">
        <v>35</v>
      </c>
      <c r="D33" s="95"/>
      <c r="E33" s="65">
        <v>2410.6999999999998</v>
      </c>
      <c r="F33" s="77"/>
      <c r="G33" s="65">
        <v>2490.9</v>
      </c>
      <c r="H33" s="77"/>
      <c r="I33" s="65">
        <v>2613.8000000000002</v>
      </c>
      <c r="J33" s="77"/>
      <c r="K33" s="65">
        <v>2702.9</v>
      </c>
      <c r="L33" s="77"/>
      <c r="M33" s="65">
        <v>2793.3</v>
      </c>
      <c r="N33" s="77"/>
      <c r="O33" s="65">
        <v>2879.7</v>
      </c>
      <c r="P33" s="77"/>
      <c r="Q33" s="65">
        <v>2884.1</v>
      </c>
      <c r="R33" s="77"/>
      <c r="S33" s="65">
        <v>2845</v>
      </c>
      <c r="T33" s="77"/>
      <c r="U33" s="65">
        <v>2854.2</v>
      </c>
      <c r="V33" s="77"/>
      <c r="W33" s="65">
        <v>2864.9</v>
      </c>
      <c r="X33" s="77"/>
      <c r="Y33" s="65">
        <v>2864</v>
      </c>
      <c r="Z33" s="77"/>
      <c r="AA33" s="65">
        <v>2818.7</v>
      </c>
      <c r="AB33" s="77"/>
      <c r="AC33" s="65">
        <v>2757.1</v>
      </c>
      <c r="AD33" s="77"/>
      <c r="AE33" s="65">
        <v>2706.5</v>
      </c>
      <c r="AF33" s="77"/>
      <c r="AG33" s="65">
        <v>2387.8000000000002</v>
      </c>
      <c r="AH33" s="77"/>
      <c r="AI33" s="65">
        <v>2297.3000000000002</v>
      </c>
      <c r="AJ33" s="77"/>
      <c r="AK33" s="65">
        <v>2211.3000000000002</v>
      </c>
      <c r="AL33" s="77"/>
      <c r="AM33" s="65">
        <v>2051.4</v>
      </c>
      <c r="AN33" s="77"/>
      <c r="AO33" s="65">
        <v>1949</v>
      </c>
      <c r="AP33" s="77"/>
      <c r="AQ33" s="65">
        <v>1920.5</v>
      </c>
      <c r="AR33" s="77"/>
      <c r="AS33" s="65">
        <v>1967.2</v>
      </c>
      <c r="AT33" s="77"/>
      <c r="AU33" s="65">
        <v>2030.9</v>
      </c>
      <c r="AV33" s="77"/>
      <c r="AW33" s="65">
        <v>2085.6</v>
      </c>
      <c r="AX33" s="77"/>
      <c r="AY33" s="65">
        <v>2131.6999999999998</v>
      </c>
      <c r="AZ33" s="77"/>
      <c r="BA33" s="65">
        <v>2199.8000000000002</v>
      </c>
      <c r="BB33" s="77"/>
      <c r="BC33" s="65">
        <v>2146</v>
      </c>
      <c r="BD33" s="77"/>
      <c r="BE33" s="65">
        <v>2222.5</v>
      </c>
      <c r="BF33" s="77"/>
      <c r="BG33" s="65">
        <v>2271.5</v>
      </c>
    </row>
    <row r="34" spans="2:59" s="25" customFormat="1" ht="12.95" customHeight="1" x14ac:dyDescent="0.25">
      <c r="B34" s="26"/>
      <c r="C34" s="57" t="s">
        <v>47</v>
      </c>
      <c r="D34" s="95"/>
      <c r="E34" s="65">
        <v>2233</v>
      </c>
      <c r="F34" s="77"/>
      <c r="G34" s="65">
        <v>2312.1999999999998</v>
      </c>
      <c r="H34" s="77"/>
      <c r="I34" s="65">
        <v>2434.9</v>
      </c>
      <c r="J34" s="77"/>
      <c r="K34" s="65">
        <v>2524.1999999999998</v>
      </c>
      <c r="L34" s="77"/>
      <c r="M34" s="65">
        <v>2612.6</v>
      </c>
      <c r="N34" s="77"/>
      <c r="O34" s="65">
        <v>2693.9</v>
      </c>
      <c r="P34" s="77"/>
      <c r="Q34" s="65">
        <v>2697.3</v>
      </c>
      <c r="R34" s="77"/>
      <c r="S34" s="65">
        <v>2657.8</v>
      </c>
      <c r="T34" s="77"/>
      <c r="U34" s="65">
        <v>2653.5</v>
      </c>
      <c r="V34" s="77"/>
      <c r="W34" s="65">
        <v>2654.3</v>
      </c>
      <c r="X34" s="77"/>
      <c r="Y34" s="65">
        <v>2646.4</v>
      </c>
      <c r="Z34" s="77"/>
      <c r="AA34" s="65">
        <v>2594.9</v>
      </c>
      <c r="AB34" s="77"/>
      <c r="AC34" s="65">
        <v>2528.1</v>
      </c>
      <c r="AD34" s="77"/>
      <c r="AE34" s="65">
        <v>2480.5</v>
      </c>
      <c r="AF34" s="77"/>
      <c r="AG34" s="65">
        <v>2162.4</v>
      </c>
      <c r="AH34" s="77"/>
      <c r="AI34" s="65">
        <v>2055.3000000000002</v>
      </c>
      <c r="AJ34" s="77"/>
      <c r="AK34" s="65">
        <v>1966.2</v>
      </c>
      <c r="AL34" s="77"/>
      <c r="AM34" s="65">
        <v>1810</v>
      </c>
      <c r="AN34" s="77"/>
      <c r="AO34" s="65">
        <v>1711</v>
      </c>
      <c r="AP34" s="77"/>
      <c r="AQ34" s="65">
        <v>1686</v>
      </c>
      <c r="AR34" s="77"/>
      <c r="AS34" s="65">
        <v>1727</v>
      </c>
      <c r="AT34" s="77"/>
      <c r="AU34" s="65">
        <v>1785.3</v>
      </c>
      <c r="AV34" s="77"/>
      <c r="AW34" s="65">
        <v>1840</v>
      </c>
      <c r="AX34" s="77"/>
      <c r="AY34" s="65">
        <v>1884.1</v>
      </c>
      <c r="AZ34" s="77"/>
      <c r="BA34" s="65">
        <v>1943.2</v>
      </c>
      <c r="BB34" s="77"/>
      <c r="BC34" s="65">
        <v>1883.3</v>
      </c>
      <c r="BD34" s="77"/>
      <c r="BE34" s="65">
        <v>1946.2</v>
      </c>
      <c r="BF34" s="77"/>
      <c r="BG34" s="65">
        <v>1999.7</v>
      </c>
    </row>
    <row r="35" spans="2:59" s="25" customFormat="1" ht="12.95" customHeight="1" x14ac:dyDescent="0.25">
      <c r="B35" s="26"/>
      <c r="C35" s="56" t="s">
        <v>36</v>
      </c>
      <c r="D35" s="95"/>
      <c r="E35" s="65">
        <v>1078.3</v>
      </c>
      <c r="F35" s="77"/>
      <c r="G35" s="65">
        <v>1106.3</v>
      </c>
      <c r="H35" s="77"/>
      <c r="I35" s="65">
        <v>1193.8</v>
      </c>
      <c r="J35" s="77"/>
      <c r="K35" s="65">
        <v>1285.9000000000001</v>
      </c>
      <c r="L35" s="77"/>
      <c r="M35" s="65">
        <v>1441.3</v>
      </c>
      <c r="N35" s="77"/>
      <c r="O35" s="65">
        <v>1586.9</v>
      </c>
      <c r="P35" s="77"/>
      <c r="Q35" s="65">
        <v>1702.3</v>
      </c>
      <c r="R35" s="77"/>
      <c r="S35" s="65">
        <v>1766.3</v>
      </c>
      <c r="T35" s="77"/>
      <c r="U35" s="65">
        <v>1851.9</v>
      </c>
      <c r="V35" s="77"/>
      <c r="W35" s="65">
        <v>1945.8</v>
      </c>
      <c r="X35" s="77"/>
      <c r="Y35" s="65">
        <v>2118</v>
      </c>
      <c r="Z35" s="77"/>
      <c r="AA35" s="65">
        <v>2270.6999999999998</v>
      </c>
      <c r="AB35" s="77"/>
      <c r="AC35" s="65">
        <v>2410.6</v>
      </c>
      <c r="AD35" s="77"/>
      <c r="AE35" s="65">
        <v>2141.5</v>
      </c>
      <c r="AF35" s="77"/>
      <c r="AG35" s="65">
        <v>1638.5</v>
      </c>
      <c r="AH35" s="77"/>
      <c r="AI35" s="65">
        <v>1407.7</v>
      </c>
      <c r="AJ35" s="77"/>
      <c r="AK35" s="65">
        <v>1200.4000000000001</v>
      </c>
      <c r="AL35" s="77"/>
      <c r="AM35" s="65">
        <v>965.3</v>
      </c>
      <c r="AN35" s="77"/>
      <c r="AO35" s="65">
        <v>835.1</v>
      </c>
      <c r="AP35" s="77"/>
      <c r="AQ35" s="65">
        <v>810.3</v>
      </c>
      <c r="AR35" s="77"/>
      <c r="AS35" s="65">
        <v>868.4</v>
      </c>
      <c r="AT35" s="77"/>
      <c r="AU35" s="65">
        <v>890.4</v>
      </c>
      <c r="AV35" s="77"/>
      <c r="AW35" s="65">
        <v>943.8</v>
      </c>
      <c r="AX35" s="77"/>
      <c r="AY35" s="65">
        <v>1018.5</v>
      </c>
      <c r="AZ35" s="77"/>
      <c r="BA35" s="65">
        <v>1106.5999999999999</v>
      </c>
      <c r="BB35" s="77"/>
      <c r="BC35" s="65">
        <v>1201.0999999999999</v>
      </c>
      <c r="BD35" s="77"/>
      <c r="BE35" s="65">
        <v>1294.7</v>
      </c>
      <c r="BF35" s="77"/>
      <c r="BG35" s="65">
        <v>1334.6</v>
      </c>
    </row>
    <row r="36" spans="2:59" s="15" customFormat="1" ht="12.95" customHeight="1" x14ac:dyDescent="0.25">
      <c r="B36" s="3"/>
      <c r="C36" s="56" t="s">
        <v>37</v>
      </c>
      <c r="D36" s="13"/>
      <c r="E36" s="65">
        <v>7643.6</v>
      </c>
      <c r="F36" s="77"/>
      <c r="G36" s="65">
        <v>7829.3</v>
      </c>
      <c r="H36" s="77"/>
      <c r="I36" s="65">
        <v>8199</v>
      </c>
      <c r="J36" s="77"/>
      <c r="K36" s="65">
        <v>8614.1</v>
      </c>
      <c r="L36" s="77"/>
      <c r="M36" s="65">
        <v>9086.2999999999993</v>
      </c>
      <c r="N36" s="77"/>
      <c r="O36" s="65">
        <v>9593.2000000000007</v>
      </c>
      <c r="P36" s="77"/>
      <c r="Q36" s="65">
        <v>9982.7000000000007</v>
      </c>
      <c r="R36" s="77"/>
      <c r="S36" s="65">
        <v>10370.4</v>
      </c>
      <c r="T36" s="77"/>
      <c r="U36" s="65">
        <v>10840.4</v>
      </c>
      <c r="V36" s="77"/>
      <c r="W36" s="65">
        <v>11358</v>
      </c>
      <c r="X36" s="77"/>
      <c r="Y36" s="65">
        <v>11969.6</v>
      </c>
      <c r="Z36" s="77"/>
      <c r="AA36" s="65">
        <v>12700.1</v>
      </c>
      <c r="AB36" s="77"/>
      <c r="AC36" s="65">
        <v>13280.6</v>
      </c>
      <c r="AD36" s="77"/>
      <c r="AE36" s="65">
        <v>13648.4</v>
      </c>
      <c r="AF36" s="77"/>
      <c r="AG36" s="65">
        <v>13321.5</v>
      </c>
      <c r="AH36" s="77"/>
      <c r="AI36" s="65">
        <v>13221.5</v>
      </c>
      <c r="AJ36" s="77"/>
      <c r="AK36" s="65">
        <v>13078.8</v>
      </c>
      <c r="AL36" s="77"/>
      <c r="AM36" s="65">
        <v>12648.8</v>
      </c>
      <c r="AN36" s="77"/>
      <c r="AO36" s="65">
        <v>12455.5</v>
      </c>
      <c r="AP36" s="77"/>
      <c r="AQ36" s="65">
        <v>12634.6</v>
      </c>
      <c r="AR36" s="77"/>
      <c r="AS36" s="65">
        <v>12994.7</v>
      </c>
      <c r="AT36" s="77"/>
      <c r="AU36" s="65">
        <v>13303.7</v>
      </c>
      <c r="AV36" s="77"/>
      <c r="AW36" s="65">
        <v>13729</v>
      </c>
      <c r="AX36" s="77"/>
      <c r="AY36" s="65">
        <v>14013.4</v>
      </c>
      <c r="AZ36" s="77"/>
      <c r="BA36" s="65">
        <v>14264.6</v>
      </c>
      <c r="BB36" s="77"/>
      <c r="BC36" s="65">
        <v>14740</v>
      </c>
      <c r="BD36" s="77"/>
      <c r="BE36" s="65">
        <v>15953.6</v>
      </c>
      <c r="BF36" s="77"/>
      <c r="BG36" s="65">
        <v>16627.900000000001</v>
      </c>
    </row>
    <row r="37" spans="2:59" s="27" customFormat="1" ht="12.95" customHeight="1" x14ac:dyDescent="0.25">
      <c r="B37" s="26"/>
      <c r="C37" s="57" t="s">
        <v>38</v>
      </c>
      <c r="D37" s="95"/>
      <c r="E37" s="65">
        <v>2438.6999999999998</v>
      </c>
      <c r="F37" s="77"/>
      <c r="G37" s="65">
        <v>2532.6999999999998</v>
      </c>
      <c r="H37" s="77"/>
      <c r="I37" s="65">
        <v>2710.6</v>
      </c>
      <c r="J37" s="77"/>
      <c r="K37" s="65">
        <v>2881</v>
      </c>
      <c r="L37" s="77"/>
      <c r="M37" s="65">
        <v>3072.8</v>
      </c>
      <c r="N37" s="77"/>
      <c r="O37" s="65">
        <v>3314</v>
      </c>
      <c r="P37" s="77"/>
      <c r="Q37" s="65">
        <v>3397.7</v>
      </c>
      <c r="R37" s="77"/>
      <c r="S37" s="65">
        <v>3551.2</v>
      </c>
      <c r="T37" s="77"/>
      <c r="U37" s="65">
        <v>3754.6</v>
      </c>
      <c r="V37" s="77"/>
      <c r="W37" s="65">
        <v>3978.9</v>
      </c>
      <c r="X37" s="77"/>
      <c r="Y37" s="65">
        <v>4167.3999999999996</v>
      </c>
      <c r="Z37" s="77"/>
      <c r="AA37" s="65">
        <v>4385.7</v>
      </c>
      <c r="AB37" s="77"/>
      <c r="AC37" s="65">
        <v>4708.6000000000004</v>
      </c>
      <c r="AD37" s="77"/>
      <c r="AE37" s="65">
        <v>4797.2</v>
      </c>
      <c r="AF37" s="77"/>
      <c r="AG37" s="65">
        <v>4565.2</v>
      </c>
      <c r="AH37" s="77"/>
      <c r="AI37" s="65">
        <v>4468.3</v>
      </c>
      <c r="AJ37" s="77"/>
      <c r="AK37" s="65">
        <v>4402.5</v>
      </c>
      <c r="AL37" s="77"/>
      <c r="AM37" s="65">
        <v>4174.3999999999996</v>
      </c>
      <c r="AN37" s="77"/>
      <c r="AO37" s="65">
        <v>4030.5</v>
      </c>
      <c r="AP37" s="77"/>
      <c r="AQ37" s="65">
        <v>4101.3</v>
      </c>
      <c r="AR37" s="77"/>
      <c r="AS37" s="65">
        <v>4286.8999999999996</v>
      </c>
      <c r="AT37" s="77"/>
      <c r="AU37" s="65">
        <v>4445.7</v>
      </c>
      <c r="AV37" s="77"/>
      <c r="AW37" s="65">
        <v>4616.3999999999996</v>
      </c>
      <c r="AX37" s="77"/>
      <c r="AY37" s="65">
        <v>4688.3999999999996</v>
      </c>
      <c r="AZ37" s="77"/>
      <c r="BA37" s="65">
        <v>4793.5</v>
      </c>
      <c r="BB37" s="77"/>
      <c r="BC37" s="65">
        <v>4812.8</v>
      </c>
      <c r="BD37" s="77"/>
      <c r="BE37" s="65">
        <v>5358.7</v>
      </c>
      <c r="BF37" s="77"/>
      <c r="BG37" s="65">
        <v>5726.2</v>
      </c>
    </row>
    <row r="38" spans="2:59" s="27" customFormat="1" ht="12.95" customHeight="1" x14ac:dyDescent="0.25">
      <c r="B38" s="26"/>
      <c r="C38" s="57" t="s">
        <v>39</v>
      </c>
      <c r="D38" s="95"/>
      <c r="E38" s="65">
        <v>228.6</v>
      </c>
      <c r="F38" s="77"/>
      <c r="G38" s="65">
        <v>242.9</v>
      </c>
      <c r="H38" s="77"/>
      <c r="I38" s="65">
        <v>262.8</v>
      </c>
      <c r="J38" s="77"/>
      <c r="K38" s="65">
        <v>287.10000000000002</v>
      </c>
      <c r="L38" s="77"/>
      <c r="M38" s="65">
        <v>311.10000000000002</v>
      </c>
      <c r="N38" s="77"/>
      <c r="O38" s="65">
        <v>329.6</v>
      </c>
      <c r="P38" s="77"/>
      <c r="Q38" s="65">
        <v>338.3</v>
      </c>
      <c r="R38" s="77"/>
      <c r="S38" s="65">
        <v>350.2</v>
      </c>
      <c r="T38" s="77"/>
      <c r="U38" s="65">
        <v>350.7</v>
      </c>
      <c r="V38" s="77"/>
      <c r="W38" s="65">
        <v>363.8</v>
      </c>
      <c r="X38" s="77"/>
      <c r="Y38" s="65">
        <v>385</v>
      </c>
      <c r="Z38" s="77"/>
      <c r="AA38" s="65">
        <v>412</v>
      </c>
      <c r="AB38" s="77"/>
      <c r="AC38" s="65">
        <v>414.7</v>
      </c>
      <c r="AD38" s="77"/>
      <c r="AE38" s="65">
        <v>430.3</v>
      </c>
      <c r="AF38" s="77"/>
      <c r="AG38" s="65">
        <v>426.3</v>
      </c>
      <c r="AH38" s="77"/>
      <c r="AI38" s="65">
        <v>416.6</v>
      </c>
      <c r="AJ38" s="77"/>
      <c r="AK38" s="65">
        <v>420.5</v>
      </c>
      <c r="AL38" s="77"/>
      <c r="AM38" s="65">
        <v>400.6</v>
      </c>
      <c r="AN38" s="77"/>
      <c r="AO38" s="65">
        <v>390.8</v>
      </c>
      <c r="AP38" s="77"/>
      <c r="AQ38" s="65">
        <v>389.9</v>
      </c>
      <c r="AR38" s="77"/>
      <c r="AS38" s="65">
        <v>405.9</v>
      </c>
      <c r="AT38" s="77"/>
      <c r="AU38" s="65">
        <v>421.6</v>
      </c>
      <c r="AV38" s="77"/>
      <c r="AW38" s="65">
        <v>456.8</v>
      </c>
      <c r="AX38" s="77"/>
      <c r="AY38" s="65">
        <v>475.3</v>
      </c>
      <c r="AZ38" s="77"/>
      <c r="BA38" s="65">
        <v>493.3</v>
      </c>
      <c r="BB38" s="77"/>
      <c r="BC38" s="65">
        <v>531.4</v>
      </c>
      <c r="BD38" s="77"/>
      <c r="BE38" s="65">
        <v>576.4</v>
      </c>
      <c r="BF38" s="77"/>
      <c r="BG38" s="65">
        <v>628.70000000000005</v>
      </c>
    </row>
    <row r="39" spans="2:59" s="27" customFormat="1" ht="12.95" customHeight="1" x14ac:dyDescent="0.25">
      <c r="B39" s="26"/>
      <c r="C39" s="57" t="s">
        <v>40</v>
      </c>
      <c r="D39" s="95"/>
      <c r="E39" s="65">
        <v>340.9</v>
      </c>
      <c r="F39" s="77"/>
      <c r="G39" s="65">
        <v>340.2</v>
      </c>
      <c r="H39" s="77"/>
      <c r="I39" s="65">
        <v>340.5</v>
      </c>
      <c r="J39" s="77"/>
      <c r="K39" s="65">
        <v>339.7</v>
      </c>
      <c r="L39" s="77"/>
      <c r="M39" s="65">
        <v>343.9</v>
      </c>
      <c r="N39" s="77"/>
      <c r="O39" s="65">
        <v>343.3</v>
      </c>
      <c r="P39" s="77"/>
      <c r="Q39" s="65">
        <v>343.9</v>
      </c>
      <c r="R39" s="77"/>
      <c r="S39" s="65">
        <v>348.2</v>
      </c>
      <c r="T39" s="77"/>
      <c r="U39" s="65">
        <v>348.8</v>
      </c>
      <c r="V39" s="77"/>
      <c r="W39" s="65">
        <v>351.2</v>
      </c>
      <c r="X39" s="77"/>
      <c r="Y39" s="65">
        <v>357.9</v>
      </c>
      <c r="Z39" s="77"/>
      <c r="AA39" s="65">
        <v>371.1</v>
      </c>
      <c r="AB39" s="77"/>
      <c r="AC39" s="65">
        <v>384.9</v>
      </c>
      <c r="AD39" s="77"/>
      <c r="AE39" s="65">
        <v>392</v>
      </c>
      <c r="AF39" s="77"/>
      <c r="AG39" s="65">
        <v>387.2</v>
      </c>
      <c r="AH39" s="77"/>
      <c r="AI39" s="65">
        <v>377.7</v>
      </c>
      <c r="AJ39" s="77"/>
      <c r="AK39" s="65">
        <v>364.3</v>
      </c>
      <c r="AL39" s="77"/>
      <c r="AM39" s="65">
        <v>352.1</v>
      </c>
      <c r="AN39" s="77"/>
      <c r="AO39" s="65">
        <v>340.4</v>
      </c>
      <c r="AP39" s="77"/>
      <c r="AQ39" s="65">
        <v>331.3</v>
      </c>
      <c r="AR39" s="77"/>
      <c r="AS39" s="65">
        <v>326.2</v>
      </c>
      <c r="AT39" s="77"/>
      <c r="AU39" s="65">
        <v>329.5</v>
      </c>
      <c r="AV39" s="77"/>
      <c r="AW39" s="65">
        <v>327.39999999999998</v>
      </c>
      <c r="AX39" s="77"/>
      <c r="AY39" s="65">
        <v>325.39999999999998</v>
      </c>
      <c r="AZ39" s="77"/>
      <c r="BA39" s="65">
        <v>324.60000000000002</v>
      </c>
      <c r="BB39" s="77"/>
      <c r="BC39" s="65">
        <v>351</v>
      </c>
      <c r="BD39" s="77"/>
      <c r="BE39" s="65">
        <v>357.5</v>
      </c>
      <c r="BF39" s="77"/>
      <c r="BG39" s="65">
        <v>349.2</v>
      </c>
    </row>
    <row r="40" spans="2:59" s="27" customFormat="1" ht="12.95" customHeight="1" x14ac:dyDescent="0.25">
      <c r="B40" s="26"/>
      <c r="C40" s="57" t="s">
        <v>41</v>
      </c>
      <c r="D40" s="95"/>
      <c r="E40" s="65">
        <v>40.799999999999997</v>
      </c>
      <c r="F40" s="77"/>
      <c r="G40" s="65">
        <v>43.1</v>
      </c>
      <c r="H40" s="77"/>
      <c r="I40" s="65">
        <v>51.3</v>
      </c>
      <c r="J40" s="77"/>
      <c r="K40" s="65">
        <v>60.5</v>
      </c>
      <c r="L40" s="77"/>
      <c r="M40" s="65">
        <v>67.2</v>
      </c>
      <c r="N40" s="77"/>
      <c r="O40" s="65">
        <v>74.8</v>
      </c>
      <c r="P40" s="77"/>
      <c r="Q40" s="65">
        <v>79.2</v>
      </c>
      <c r="R40" s="77"/>
      <c r="S40" s="65">
        <v>87.1</v>
      </c>
      <c r="T40" s="77"/>
      <c r="U40" s="65">
        <v>98.7</v>
      </c>
      <c r="V40" s="77"/>
      <c r="W40" s="65">
        <v>105.6</v>
      </c>
      <c r="X40" s="77"/>
      <c r="Y40" s="65">
        <v>119.9</v>
      </c>
      <c r="Z40" s="77"/>
      <c r="AA40" s="65">
        <v>140.30000000000001</v>
      </c>
      <c r="AB40" s="77"/>
      <c r="AC40" s="65">
        <v>146.1</v>
      </c>
      <c r="AD40" s="77"/>
      <c r="AE40" s="65">
        <v>154.6</v>
      </c>
      <c r="AF40" s="77"/>
      <c r="AG40" s="65">
        <v>129.1</v>
      </c>
      <c r="AH40" s="77"/>
      <c r="AI40" s="65">
        <v>125</v>
      </c>
      <c r="AJ40" s="77"/>
      <c r="AK40" s="65">
        <v>124</v>
      </c>
      <c r="AL40" s="77"/>
      <c r="AM40" s="65">
        <v>123.4</v>
      </c>
      <c r="AN40" s="77"/>
      <c r="AO40" s="65">
        <v>114</v>
      </c>
      <c r="AP40" s="77"/>
      <c r="AQ40" s="65">
        <v>115.7</v>
      </c>
      <c r="AR40" s="77"/>
      <c r="AS40" s="65">
        <v>120.7</v>
      </c>
      <c r="AT40" s="77"/>
      <c r="AU40" s="65">
        <v>124.9</v>
      </c>
      <c r="AV40" s="77"/>
      <c r="AW40" s="65">
        <v>136.1</v>
      </c>
      <c r="AX40" s="77"/>
      <c r="AY40" s="65">
        <v>144.6</v>
      </c>
      <c r="AZ40" s="77"/>
      <c r="BA40" s="65">
        <v>155.30000000000001</v>
      </c>
      <c r="BB40" s="77"/>
      <c r="BC40" s="65">
        <v>219.1</v>
      </c>
      <c r="BD40" s="77"/>
      <c r="BE40" s="65">
        <v>235.7</v>
      </c>
      <c r="BF40" s="77"/>
      <c r="BG40" s="65">
        <v>253</v>
      </c>
    </row>
    <row r="41" spans="2:59" s="27" customFormat="1" ht="12.6" customHeight="1" x14ac:dyDescent="0.25">
      <c r="B41" s="26"/>
      <c r="C41" s="57" t="s">
        <v>42</v>
      </c>
      <c r="D41" s="95"/>
      <c r="E41" s="65">
        <v>594.79999999999995</v>
      </c>
      <c r="F41" s="77"/>
      <c r="G41" s="65">
        <v>637.20000000000005</v>
      </c>
      <c r="H41" s="77"/>
      <c r="I41" s="65">
        <v>705.8</v>
      </c>
      <c r="J41" s="77"/>
      <c r="K41" s="65">
        <v>777.2</v>
      </c>
      <c r="L41" s="77"/>
      <c r="M41" s="65">
        <v>856.3</v>
      </c>
      <c r="N41" s="77"/>
      <c r="O41" s="65">
        <v>953</v>
      </c>
      <c r="P41" s="77"/>
      <c r="Q41" s="65">
        <v>1129.2</v>
      </c>
      <c r="R41" s="77"/>
      <c r="S41" s="65">
        <v>1223.8</v>
      </c>
      <c r="T41" s="77"/>
      <c r="U41" s="65">
        <v>1297.5999999999999</v>
      </c>
      <c r="V41" s="77"/>
      <c r="W41" s="65">
        <v>1396.7</v>
      </c>
      <c r="X41" s="77"/>
      <c r="Y41" s="65">
        <v>1541.6</v>
      </c>
      <c r="Z41" s="77"/>
      <c r="AA41" s="65">
        <v>1735.4</v>
      </c>
      <c r="AB41" s="77"/>
      <c r="AC41" s="65">
        <v>1845.5</v>
      </c>
      <c r="AD41" s="77"/>
      <c r="AE41" s="65">
        <v>2004.9</v>
      </c>
      <c r="AF41" s="77"/>
      <c r="AG41" s="65">
        <v>1924.4</v>
      </c>
      <c r="AH41" s="77"/>
      <c r="AI41" s="65">
        <v>1902.9</v>
      </c>
      <c r="AJ41" s="77"/>
      <c r="AK41" s="65">
        <v>1863.9</v>
      </c>
      <c r="AL41" s="77"/>
      <c r="AM41" s="65">
        <v>1819.8</v>
      </c>
      <c r="AN41" s="77"/>
      <c r="AO41" s="65">
        <v>1802.8</v>
      </c>
      <c r="AP41" s="77"/>
      <c r="AQ41" s="65">
        <v>1881.8</v>
      </c>
      <c r="AR41" s="77"/>
      <c r="AS41" s="65">
        <v>1996.5</v>
      </c>
      <c r="AT41" s="77"/>
      <c r="AU41" s="65">
        <v>2034.6</v>
      </c>
      <c r="AV41" s="77"/>
      <c r="AW41" s="65">
        <v>2114.1999999999998</v>
      </c>
      <c r="AX41" s="77"/>
      <c r="AY41" s="65">
        <v>2162.6999999999998</v>
      </c>
      <c r="AZ41" s="77"/>
      <c r="BA41" s="65">
        <v>2260.9</v>
      </c>
      <c r="BB41" s="77"/>
      <c r="BC41" s="65">
        <v>2453.1999999999998</v>
      </c>
      <c r="BD41" s="77"/>
      <c r="BE41" s="65">
        <v>2645.3</v>
      </c>
      <c r="BF41" s="77"/>
      <c r="BG41" s="65">
        <v>2681.2</v>
      </c>
    </row>
    <row r="42" spans="2:59" s="27" customFormat="1" ht="12.6" customHeight="1" x14ac:dyDescent="0.25">
      <c r="B42" s="26"/>
      <c r="C42" s="57" t="s">
        <v>43</v>
      </c>
      <c r="D42" s="95"/>
      <c r="E42" s="65">
        <v>2648.6</v>
      </c>
      <c r="F42" s="77"/>
      <c r="G42" s="65">
        <v>2664.7</v>
      </c>
      <c r="H42" s="77"/>
      <c r="I42" s="65">
        <v>2730.3</v>
      </c>
      <c r="J42" s="77"/>
      <c r="K42" s="65">
        <v>2804.9</v>
      </c>
      <c r="L42" s="77"/>
      <c r="M42" s="65">
        <v>2879.9</v>
      </c>
      <c r="N42" s="77"/>
      <c r="O42" s="65">
        <v>2967.8</v>
      </c>
      <c r="P42" s="77"/>
      <c r="Q42" s="65">
        <v>3040.9</v>
      </c>
      <c r="R42" s="77"/>
      <c r="S42" s="65">
        <v>3113.8</v>
      </c>
      <c r="T42" s="77"/>
      <c r="U42" s="65">
        <v>3229.2</v>
      </c>
      <c r="V42" s="77"/>
      <c r="W42" s="65">
        <v>3332.6</v>
      </c>
      <c r="X42" s="77"/>
      <c r="Y42" s="65">
        <v>3477.6</v>
      </c>
      <c r="Z42" s="77"/>
      <c r="AA42" s="65">
        <v>3648.7</v>
      </c>
      <c r="AB42" s="77"/>
      <c r="AC42" s="65">
        <v>3751.3</v>
      </c>
      <c r="AD42" s="77"/>
      <c r="AE42" s="65">
        <v>3865.2</v>
      </c>
      <c r="AF42" s="77"/>
      <c r="AG42" s="65">
        <v>3928.2</v>
      </c>
      <c r="AH42" s="77"/>
      <c r="AI42" s="65">
        <v>4001.6</v>
      </c>
      <c r="AJ42" s="77"/>
      <c r="AK42" s="65">
        <v>4056.7</v>
      </c>
      <c r="AL42" s="77"/>
      <c r="AM42" s="65">
        <v>3992.2</v>
      </c>
      <c r="AN42" s="77"/>
      <c r="AO42" s="65">
        <v>3978.5</v>
      </c>
      <c r="AP42" s="77"/>
      <c r="AQ42" s="65">
        <v>4030.1</v>
      </c>
      <c r="AR42" s="77"/>
      <c r="AS42" s="65">
        <v>4079.9</v>
      </c>
      <c r="AT42" s="77"/>
      <c r="AU42" s="65">
        <v>4143.6000000000004</v>
      </c>
      <c r="AV42" s="77"/>
      <c r="AW42" s="65">
        <v>4222.6000000000004</v>
      </c>
      <c r="AX42" s="77"/>
      <c r="AY42" s="65">
        <v>4356.3999999999996</v>
      </c>
      <c r="AZ42" s="77"/>
      <c r="BA42" s="65">
        <v>4403.1000000000004</v>
      </c>
      <c r="BB42" s="77"/>
      <c r="BC42" s="65">
        <v>4552.2</v>
      </c>
      <c r="BD42" s="77"/>
      <c r="BE42" s="65">
        <v>4839.7</v>
      </c>
      <c r="BF42" s="77"/>
      <c r="BG42" s="65">
        <v>4952</v>
      </c>
    </row>
    <row r="43" spans="2:59" s="27" customFormat="1" ht="12.6" customHeight="1" x14ac:dyDescent="0.25">
      <c r="B43" s="26"/>
      <c r="C43" s="57" t="s">
        <v>44</v>
      </c>
      <c r="D43" s="95"/>
      <c r="E43" s="65">
        <v>1351.2</v>
      </c>
      <c r="F43" s="77"/>
      <c r="G43" s="65">
        <v>1368.5</v>
      </c>
      <c r="H43" s="77"/>
      <c r="I43" s="65">
        <v>1397.7</v>
      </c>
      <c r="J43" s="77"/>
      <c r="K43" s="65">
        <v>1463.7</v>
      </c>
      <c r="L43" s="77"/>
      <c r="M43" s="65">
        <v>1555.1</v>
      </c>
      <c r="N43" s="77"/>
      <c r="O43" s="65">
        <v>1610.7</v>
      </c>
      <c r="P43" s="77"/>
      <c r="Q43" s="65">
        <v>1653.5</v>
      </c>
      <c r="R43" s="77"/>
      <c r="S43" s="65">
        <v>1696.1</v>
      </c>
      <c r="T43" s="77"/>
      <c r="U43" s="65">
        <v>1760.8</v>
      </c>
      <c r="V43" s="77"/>
      <c r="W43" s="65">
        <v>1829.2</v>
      </c>
      <c r="X43" s="77"/>
      <c r="Y43" s="65">
        <v>1920.2</v>
      </c>
      <c r="Z43" s="77"/>
      <c r="AA43" s="65">
        <v>2006.9</v>
      </c>
      <c r="AB43" s="77"/>
      <c r="AC43" s="65">
        <v>2029.5</v>
      </c>
      <c r="AD43" s="77"/>
      <c r="AE43" s="65">
        <v>2004.2</v>
      </c>
      <c r="AF43" s="77"/>
      <c r="AG43" s="65">
        <v>1961.1</v>
      </c>
      <c r="AH43" s="77"/>
      <c r="AI43" s="65">
        <v>1929.4</v>
      </c>
      <c r="AJ43" s="77"/>
      <c r="AK43" s="65">
        <v>1846.9</v>
      </c>
      <c r="AL43" s="77"/>
      <c r="AM43" s="65">
        <v>1786.3</v>
      </c>
      <c r="AN43" s="77"/>
      <c r="AO43" s="65">
        <v>1798.5</v>
      </c>
      <c r="AP43" s="77"/>
      <c r="AQ43" s="65">
        <v>1784.5</v>
      </c>
      <c r="AR43" s="77"/>
      <c r="AS43" s="65">
        <v>1778.6</v>
      </c>
      <c r="AT43" s="77"/>
      <c r="AU43" s="65">
        <v>1803.8</v>
      </c>
      <c r="AV43" s="77"/>
      <c r="AW43" s="65">
        <v>1855.5</v>
      </c>
      <c r="AX43" s="77"/>
      <c r="AY43" s="65">
        <v>1860.6</v>
      </c>
      <c r="AZ43" s="77"/>
      <c r="BA43" s="65">
        <v>1833.9</v>
      </c>
      <c r="BB43" s="77"/>
      <c r="BC43" s="65">
        <v>1820.3</v>
      </c>
      <c r="BD43" s="77"/>
      <c r="BE43" s="65">
        <v>1940.3</v>
      </c>
      <c r="BF43" s="77"/>
      <c r="BG43" s="65">
        <v>2037.6</v>
      </c>
    </row>
    <row r="44" spans="2:59" s="15" customFormat="1" ht="19.149999999999999" customHeight="1" x14ac:dyDescent="0.25">
      <c r="B44" s="3"/>
      <c r="C44" s="58" t="s">
        <v>21</v>
      </c>
      <c r="D44" s="17"/>
      <c r="E44" s="65">
        <v>11481.7</v>
      </c>
      <c r="F44" s="77"/>
      <c r="G44" s="65">
        <v>11787.7</v>
      </c>
      <c r="H44" s="77"/>
      <c r="I44" s="65">
        <v>12407.9</v>
      </c>
      <c r="J44" s="77"/>
      <c r="K44" s="65">
        <v>13021.1</v>
      </c>
      <c r="L44" s="77"/>
      <c r="M44" s="65">
        <v>13733.9</v>
      </c>
      <c r="N44" s="77"/>
      <c r="O44" s="65">
        <v>14486.9</v>
      </c>
      <c r="P44" s="77"/>
      <c r="Q44" s="65">
        <v>15011.9</v>
      </c>
      <c r="R44" s="77"/>
      <c r="S44" s="65">
        <v>15423</v>
      </c>
      <c r="T44" s="77"/>
      <c r="U44" s="65">
        <v>16003.4</v>
      </c>
      <c r="V44" s="77"/>
      <c r="W44" s="65">
        <v>16621.3</v>
      </c>
      <c r="X44" s="77"/>
      <c r="Y44" s="65">
        <v>17404.599999999999</v>
      </c>
      <c r="Z44" s="77"/>
      <c r="AA44" s="65">
        <v>18236.2</v>
      </c>
      <c r="AB44" s="77"/>
      <c r="AC44" s="65">
        <v>18905.099999999999</v>
      </c>
      <c r="AD44" s="77"/>
      <c r="AE44" s="65">
        <v>18933.5</v>
      </c>
      <c r="AF44" s="77"/>
      <c r="AG44" s="65">
        <v>17779.7</v>
      </c>
      <c r="AH44" s="77"/>
      <c r="AI44" s="65">
        <v>17383.900000000001</v>
      </c>
      <c r="AJ44" s="77"/>
      <c r="AK44" s="65">
        <v>16938.3</v>
      </c>
      <c r="AL44" s="77"/>
      <c r="AM44" s="65">
        <v>16093.2</v>
      </c>
      <c r="AN44" s="77"/>
      <c r="AO44" s="65">
        <v>15659</v>
      </c>
      <c r="AP44" s="77"/>
      <c r="AQ44" s="65">
        <v>15811.3</v>
      </c>
      <c r="AR44" s="77"/>
      <c r="AS44" s="65">
        <v>16289.4</v>
      </c>
      <c r="AT44" s="77"/>
      <c r="AU44" s="65">
        <v>16714.099999999999</v>
      </c>
      <c r="AV44" s="77"/>
      <c r="AW44" s="65">
        <v>17259.2</v>
      </c>
      <c r="AX44" s="77"/>
      <c r="AY44" s="65">
        <v>17673.3</v>
      </c>
      <c r="AZ44" s="77"/>
      <c r="BA44" s="65">
        <v>18070.7</v>
      </c>
      <c r="BB44" s="77"/>
      <c r="BC44" s="65">
        <v>18844.900000000001</v>
      </c>
      <c r="BD44" s="77"/>
      <c r="BE44" s="65">
        <v>20282.8</v>
      </c>
      <c r="BF44" s="77"/>
      <c r="BG44" s="65">
        <v>21026.7</v>
      </c>
    </row>
    <row r="45" spans="2:59" s="17" customFormat="1" ht="15.6" customHeight="1" thickBot="1" x14ac:dyDescent="0.3">
      <c r="B45" s="3"/>
      <c r="C45" s="18"/>
      <c r="D45" s="20"/>
    </row>
    <row r="46" spans="2:59" s="3" customFormat="1" ht="12.75" x14ac:dyDescent="0.2">
      <c r="C46" s="70" t="s">
        <v>52</v>
      </c>
    </row>
    <row r="47" spans="2:59" s="3" customFormat="1" ht="12.75" x14ac:dyDescent="0.2">
      <c r="C47" s="70" t="s">
        <v>53</v>
      </c>
    </row>
    <row r="48" spans="2:59" s="3" customFormat="1" ht="12.75" hidden="1" x14ac:dyDescent="0.2">
      <c r="C48" s="64"/>
    </row>
    <row r="49" spans="3:3" s="3" customFormat="1" ht="12.75" hidden="1" x14ac:dyDescent="0.2">
      <c r="C49" s="64"/>
    </row>
    <row r="50" spans="3:3" s="3" customFormat="1" ht="12.75" hidden="1" x14ac:dyDescent="0.2">
      <c r="C50" s="64"/>
    </row>
    <row r="51" spans="3:3" s="3" customFormat="1" ht="12.75" hidden="1" x14ac:dyDescent="0.2">
      <c r="C51" s="64"/>
    </row>
    <row r="52" spans="3:3" s="3" customFormat="1" ht="12.75" hidden="1" x14ac:dyDescent="0.2">
      <c r="C52" s="64"/>
    </row>
    <row r="53" spans="3:3" s="3" customFormat="1" ht="12.75" hidden="1" x14ac:dyDescent="0.2">
      <c r="C53" s="64"/>
    </row>
    <row r="54" spans="3:3" s="3" customFormat="1" ht="12.75" hidden="1" x14ac:dyDescent="0.2">
      <c r="C54" s="64"/>
    </row>
    <row r="55" spans="3:3" s="3" customFormat="1" ht="12.75" hidden="1" x14ac:dyDescent="0.2">
      <c r="C55" s="64"/>
    </row>
    <row r="56" spans="3:3" s="3" customFormat="1" ht="12.75" hidden="1" x14ac:dyDescent="0.2">
      <c r="C56" s="64"/>
    </row>
    <row r="57" spans="3:3" s="3" customFormat="1" ht="12.75" hidden="1" x14ac:dyDescent="0.2">
      <c r="C57" s="64"/>
    </row>
    <row r="58" spans="3:3" s="3" customFormat="1" ht="12.75" hidden="1" x14ac:dyDescent="0.2">
      <c r="C58" s="64"/>
    </row>
    <row r="59" spans="3:3" s="3" customFormat="1" ht="12.75" hidden="1" x14ac:dyDescent="0.2">
      <c r="C59" s="64"/>
    </row>
    <row r="60" spans="3:3" s="3" customFormat="1" ht="12.75" hidden="1" x14ac:dyDescent="0.2">
      <c r="C60" s="64"/>
    </row>
    <row r="61" spans="3:3" s="3" customFormat="1" ht="12.75" hidden="1" x14ac:dyDescent="0.2">
      <c r="C61" s="64"/>
    </row>
    <row r="62" spans="3:3" s="3" customFormat="1" ht="12.75" hidden="1" x14ac:dyDescent="0.2">
      <c r="C62" s="64"/>
    </row>
    <row r="63" spans="3:3" s="3" customFormat="1" ht="12.75" hidden="1" x14ac:dyDescent="0.2">
      <c r="C63" s="64"/>
    </row>
    <row r="64" spans="3:3" s="3" customFormat="1" ht="12.75" hidden="1" x14ac:dyDescent="0.2">
      <c r="C64" s="64"/>
    </row>
    <row r="65" spans="3:3" s="3" customFormat="1" ht="12.75" hidden="1" x14ac:dyDescent="0.2">
      <c r="C65" s="64"/>
    </row>
    <row r="66" spans="3:3" s="3" customFormat="1" ht="12.75" hidden="1" x14ac:dyDescent="0.2">
      <c r="C66" s="64"/>
    </row>
    <row r="67" spans="3:3" s="3" customFormat="1" ht="12.75" hidden="1" x14ac:dyDescent="0.2">
      <c r="C67" s="64"/>
    </row>
    <row r="68" spans="3:3" s="3" customFormat="1" ht="12.75" hidden="1" x14ac:dyDescent="0.2">
      <c r="C68" s="64"/>
    </row>
    <row r="69" spans="3:3" s="3" customFormat="1" ht="12.75" hidden="1" x14ac:dyDescent="0.2">
      <c r="C69" s="64"/>
    </row>
    <row r="70" spans="3:3" s="3" customFormat="1" ht="12.75" hidden="1" x14ac:dyDescent="0.2">
      <c r="C70" s="64"/>
    </row>
    <row r="71" spans="3:3" s="3" customFormat="1" ht="12.75" hidden="1" x14ac:dyDescent="0.2">
      <c r="C71" s="64"/>
    </row>
    <row r="72" spans="3:3" s="3" customFormat="1" ht="12.75" hidden="1" x14ac:dyDescent="0.2">
      <c r="C72" s="64"/>
    </row>
    <row r="73" spans="3:3" s="3" customFormat="1" ht="12.75" hidden="1" x14ac:dyDescent="0.2">
      <c r="C73" s="64"/>
    </row>
    <row r="74" spans="3:3" s="3" customFormat="1" ht="12.75" hidden="1" x14ac:dyDescent="0.2">
      <c r="C74" s="64"/>
    </row>
    <row r="75" spans="3:3" s="3" customFormat="1" ht="12.75" hidden="1" x14ac:dyDescent="0.2">
      <c r="C75" s="64"/>
    </row>
    <row r="76" spans="3:3" s="3" customFormat="1" ht="12.75" hidden="1" x14ac:dyDescent="0.2">
      <c r="C76" s="64"/>
    </row>
    <row r="77" spans="3:3" s="3" customFormat="1" ht="12.75" hidden="1" x14ac:dyDescent="0.2">
      <c r="C77" s="64"/>
    </row>
    <row r="78" spans="3:3" s="3" customFormat="1" ht="12.75" hidden="1" x14ac:dyDescent="0.2">
      <c r="C78" s="64"/>
    </row>
    <row r="79" spans="3:3" s="3" customFormat="1" ht="12.75" hidden="1" x14ac:dyDescent="0.2">
      <c r="C79" s="64"/>
    </row>
    <row r="80" spans="3:3" s="3" customFormat="1" ht="12.75" hidden="1" x14ac:dyDescent="0.2">
      <c r="C80" s="64"/>
    </row>
    <row r="81" spans="3:3" s="3" customFormat="1" ht="12.75" hidden="1" x14ac:dyDescent="0.2">
      <c r="C81" s="64"/>
    </row>
    <row r="82" spans="3:3" s="3" customFormat="1" ht="12.75" hidden="1" x14ac:dyDescent="0.2">
      <c r="C82" s="64"/>
    </row>
    <row r="83" spans="3:3" s="3" customFormat="1" ht="12.75" hidden="1" x14ac:dyDescent="0.2">
      <c r="C83" s="64"/>
    </row>
    <row r="84" spans="3:3" s="3" customFormat="1" ht="12.75" hidden="1" x14ac:dyDescent="0.2">
      <c r="C84" s="64"/>
    </row>
    <row r="85" spans="3:3" s="3" customFormat="1" ht="12.75" hidden="1" x14ac:dyDescent="0.2">
      <c r="C85" s="64"/>
    </row>
    <row r="86" spans="3:3" s="3" customFormat="1" ht="12.75" hidden="1" x14ac:dyDescent="0.2">
      <c r="C86" s="64"/>
    </row>
    <row r="87" spans="3:3" s="3" customFormat="1" ht="12.75" hidden="1" x14ac:dyDescent="0.2">
      <c r="C87" s="64"/>
    </row>
    <row r="88" spans="3:3" s="3" customFormat="1" ht="12.75" hidden="1" x14ac:dyDescent="0.2">
      <c r="C88" s="64"/>
    </row>
    <row r="89" spans="3:3" s="3" customFormat="1" ht="12.75" hidden="1" x14ac:dyDescent="0.2">
      <c r="C89" s="64"/>
    </row>
    <row r="90" spans="3:3" s="3" customFormat="1" ht="12.75" hidden="1" x14ac:dyDescent="0.2">
      <c r="C90" s="64"/>
    </row>
    <row r="91" spans="3:3" s="3" customFormat="1" ht="12.75" hidden="1" x14ac:dyDescent="0.2">
      <c r="C91" s="64"/>
    </row>
    <row r="92" spans="3:3" s="3" customFormat="1" ht="12.75" hidden="1" x14ac:dyDescent="0.2">
      <c r="C92" s="64"/>
    </row>
    <row r="93" spans="3:3" s="3" customFormat="1" ht="12.75" hidden="1" x14ac:dyDescent="0.2">
      <c r="C93" s="64"/>
    </row>
    <row r="94" spans="3:3" s="3" customFormat="1" ht="12.75" hidden="1" x14ac:dyDescent="0.2">
      <c r="C94" s="64"/>
    </row>
    <row r="95" spans="3:3" s="3" customFormat="1" ht="12.75" hidden="1" x14ac:dyDescent="0.2">
      <c r="C95" s="64"/>
    </row>
    <row r="96" spans="3:3" s="3" customFormat="1" ht="12.75" hidden="1" x14ac:dyDescent="0.2">
      <c r="C96" s="64"/>
    </row>
    <row r="97" spans="3:3" s="3" customFormat="1" ht="12.75" hidden="1" x14ac:dyDescent="0.2">
      <c r="C97" s="64"/>
    </row>
    <row r="98" spans="3:3" s="3" customFormat="1" ht="12.75" hidden="1" x14ac:dyDescent="0.2">
      <c r="C98" s="64"/>
    </row>
    <row r="99" spans="3:3" s="3" customFormat="1" ht="12.75" hidden="1" x14ac:dyDescent="0.2">
      <c r="C99" s="64"/>
    </row>
    <row r="100" spans="3:3" s="3" customFormat="1" ht="12.75" hidden="1" x14ac:dyDescent="0.2">
      <c r="C100" s="64"/>
    </row>
    <row r="101" spans="3:3" s="3" customFormat="1" ht="12.75" hidden="1" x14ac:dyDescent="0.2">
      <c r="C101" s="64"/>
    </row>
    <row r="102" spans="3:3" s="3" customFormat="1" ht="12.75" hidden="1" x14ac:dyDescent="0.2">
      <c r="C102" s="64"/>
    </row>
    <row r="103" spans="3:3" s="3" customFormat="1" ht="12.75" hidden="1" x14ac:dyDescent="0.2">
      <c r="C103" s="64"/>
    </row>
    <row r="104" spans="3:3" s="3" customFormat="1" ht="12.75" hidden="1" x14ac:dyDescent="0.2">
      <c r="C104" s="64"/>
    </row>
    <row r="105" spans="3:3" s="3" customFormat="1" ht="12.75" hidden="1" x14ac:dyDescent="0.2">
      <c r="C105" s="64"/>
    </row>
    <row r="106" spans="3:3" s="3" customFormat="1" ht="12.75" hidden="1" x14ac:dyDescent="0.2">
      <c r="C106" s="64"/>
    </row>
    <row r="107" spans="3:3" s="3" customFormat="1" ht="12.75" hidden="1" x14ac:dyDescent="0.2">
      <c r="C107" s="64"/>
    </row>
    <row r="108" spans="3:3" s="3" customFormat="1" ht="12.75" hidden="1" x14ac:dyDescent="0.2">
      <c r="C108" s="64"/>
    </row>
    <row r="109" spans="3:3" s="3" customFormat="1" ht="12.75" hidden="1" x14ac:dyDescent="0.2">
      <c r="C109" s="64"/>
    </row>
    <row r="110" spans="3:3" s="3" customFormat="1" ht="12.75" hidden="1" x14ac:dyDescent="0.2">
      <c r="C110" s="64"/>
    </row>
    <row r="111" spans="3:3" s="3" customFormat="1" ht="12.75" hidden="1" x14ac:dyDescent="0.2">
      <c r="C111" s="64"/>
    </row>
    <row r="112" spans="3:3" s="3" customFormat="1" ht="12.75" hidden="1" x14ac:dyDescent="0.2">
      <c r="C112" s="64"/>
    </row>
    <row r="113" spans="3:3" s="3" customFormat="1" ht="12.75" hidden="1" x14ac:dyDescent="0.2">
      <c r="C113" s="64"/>
    </row>
    <row r="114" spans="3:3" s="3" customFormat="1" ht="12.75" hidden="1" x14ac:dyDescent="0.2">
      <c r="C114" s="64"/>
    </row>
    <row r="115" spans="3:3" s="3" customFormat="1" ht="12.75" hidden="1" x14ac:dyDescent="0.2">
      <c r="C115" s="64"/>
    </row>
    <row r="116" spans="3:3" s="3" customFormat="1" ht="12.75" hidden="1" x14ac:dyDescent="0.2">
      <c r="C116" s="64"/>
    </row>
    <row r="117" spans="3:3" s="3" customFormat="1" ht="12.75" hidden="1" x14ac:dyDescent="0.2">
      <c r="C117" s="64"/>
    </row>
    <row r="118" spans="3:3" s="3" customFormat="1" ht="12.75" hidden="1" x14ac:dyDescent="0.2">
      <c r="C118" s="64"/>
    </row>
    <row r="119" spans="3:3" s="3" customFormat="1" ht="12.75" hidden="1" x14ac:dyDescent="0.2">
      <c r="C119" s="64"/>
    </row>
    <row r="120" spans="3:3" s="3" customFormat="1" ht="12.75" hidden="1" x14ac:dyDescent="0.2">
      <c r="C120" s="64"/>
    </row>
    <row r="121" spans="3:3" s="3" customFormat="1" ht="12.75" hidden="1" x14ac:dyDescent="0.2">
      <c r="C121" s="64"/>
    </row>
    <row r="122" spans="3:3" s="3" customFormat="1" ht="12.75" hidden="1" x14ac:dyDescent="0.2">
      <c r="C122" s="64"/>
    </row>
    <row r="123" spans="3:3" s="3" customFormat="1" ht="12.75" hidden="1" x14ac:dyDescent="0.2">
      <c r="C123" s="64"/>
    </row>
    <row r="124" spans="3:3" s="3" customFormat="1" ht="12.75" hidden="1" x14ac:dyDescent="0.2">
      <c r="C124" s="64"/>
    </row>
    <row r="125" spans="3:3" s="3" customFormat="1" ht="12.75" hidden="1" x14ac:dyDescent="0.2">
      <c r="C125" s="64"/>
    </row>
    <row r="126" spans="3:3" s="3" customFormat="1" ht="12.75" hidden="1" x14ac:dyDescent="0.2">
      <c r="C126" s="64"/>
    </row>
    <row r="127" spans="3:3" s="3" customFormat="1" ht="12.75" hidden="1" x14ac:dyDescent="0.2">
      <c r="C127" s="64"/>
    </row>
    <row r="128" spans="3:3" s="3" customFormat="1" ht="12.75" hidden="1" x14ac:dyDescent="0.2">
      <c r="C128" s="64"/>
    </row>
    <row r="129" spans="3:3" s="3" customFormat="1" ht="12.75" hidden="1" x14ac:dyDescent="0.2">
      <c r="C129" s="64"/>
    </row>
    <row r="130" spans="3:3" s="3" customFormat="1" ht="12.75" hidden="1" x14ac:dyDescent="0.2">
      <c r="C130" s="64"/>
    </row>
    <row r="131" spans="3:3" s="3" customFormat="1" ht="12.75" hidden="1" x14ac:dyDescent="0.2">
      <c r="C131" s="64"/>
    </row>
    <row r="132" spans="3:3" s="3" customFormat="1" ht="12.75" hidden="1" x14ac:dyDescent="0.2">
      <c r="C132" s="64"/>
    </row>
    <row r="133" spans="3:3" s="3" customFormat="1" ht="12.75" hidden="1" x14ac:dyDescent="0.2">
      <c r="C133" s="64"/>
    </row>
    <row r="134" spans="3:3" s="3" customFormat="1" ht="12.75" hidden="1" x14ac:dyDescent="0.2">
      <c r="C134" s="64"/>
    </row>
    <row r="135" spans="3:3" s="3" customFormat="1" ht="12.75" hidden="1" x14ac:dyDescent="0.2">
      <c r="C135" s="64"/>
    </row>
    <row r="136" spans="3:3" s="3" customFormat="1" ht="12.75" hidden="1" x14ac:dyDescent="0.2">
      <c r="C136" s="64"/>
    </row>
    <row r="137" spans="3:3" s="3" customFormat="1" ht="12.75" hidden="1" x14ac:dyDescent="0.2">
      <c r="C137" s="64"/>
    </row>
    <row r="138" spans="3:3" s="3" customFormat="1" ht="12.75" hidden="1" x14ac:dyDescent="0.2">
      <c r="C138" s="64"/>
    </row>
    <row r="139" spans="3:3" s="3" customFormat="1" ht="12.75" hidden="1" x14ac:dyDescent="0.2">
      <c r="C139" s="64"/>
    </row>
    <row r="140" spans="3:3" s="3" customFormat="1" ht="12.75" hidden="1" x14ac:dyDescent="0.2">
      <c r="C140" s="64"/>
    </row>
    <row r="141" spans="3:3" s="3" customFormat="1" ht="12.75" hidden="1" x14ac:dyDescent="0.2">
      <c r="C141" s="64"/>
    </row>
    <row r="142" spans="3:3" s="3" customFormat="1" ht="12.75" hidden="1" x14ac:dyDescent="0.2">
      <c r="C142" s="64"/>
    </row>
    <row r="143" spans="3:3" s="3" customFormat="1" ht="12.75" hidden="1" x14ac:dyDescent="0.2">
      <c r="C143" s="64"/>
    </row>
    <row r="144" spans="3:3" s="3" customFormat="1" ht="12.75" hidden="1" x14ac:dyDescent="0.2">
      <c r="C144" s="64"/>
    </row>
    <row r="145" spans="3:3" s="3" customFormat="1" ht="12.75" hidden="1" x14ac:dyDescent="0.2">
      <c r="C145" s="64"/>
    </row>
    <row r="146" spans="3:3" s="3" customFormat="1" ht="12.75" hidden="1" x14ac:dyDescent="0.2">
      <c r="C146" s="64"/>
    </row>
    <row r="147" spans="3:3" s="3" customFormat="1" ht="12.75" hidden="1" x14ac:dyDescent="0.2">
      <c r="C147" s="64"/>
    </row>
    <row r="148" spans="3:3" s="3" customFormat="1" ht="12.75" hidden="1" x14ac:dyDescent="0.2">
      <c r="C148" s="64"/>
    </row>
    <row r="149" spans="3:3" s="3" customFormat="1" ht="12.75" hidden="1" x14ac:dyDescent="0.2">
      <c r="C149" s="64"/>
    </row>
    <row r="150" spans="3:3" s="3" customFormat="1" ht="12.75" hidden="1" x14ac:dyDescent="0.2">
      <c r="C150" s="64"/>
    </row>
    <row r="151" spans="3:3" s="3" customFormat="1" ht="12.75" hidden="1" x14ac:dyDescent="0.2">
      <c r="C151" s="64"/>
    </row>
    <row r="152" spans="3:3" s="3" customFormat="1" ht="12.75" hidden="1" x14ac:dyDescent="0.2">
      <c r="C152" s="64"/>
    </row>
    <row r="153" spans="3:3" s="3" customFormat="1" ht="12.75" hidden="1" x14ac:dyDescent="0.2">
      <c r="C153" s="64"/>
    </row>
    <row r="154" spans="3:3" s="3" customFormat="1" ht="12.75" hidden="1" x14ac:dyDescent="0.2">
      <c r="C154" s="64"/>
    </row>
    <row r="155" spans="3:3" s="3" customFormat="1" ht="12.75" hidden="1" x14ac:dyDescent="0.2">
      <c r="C155" s="64"/>
    </row>
    <row r="156" spans="3:3" s="3" customFormat="1" ht="12.75" hidden="1" x14ac:dyDescent="0.2">
      <c r="C156" s="64"/>
    </row>
    <row r="157" spans="3:3" s="3" customFormat="1" ht="12.75" hidden="1" x14ac:dyDescent="0.2">
      <c r="C157" s="64"/>
    </row>
    <row r="158" spans="3:3" s="3" customFormat="1" ht="12.75" hidden="1" x14ac:dyDescent="0.2">
      <c r="C158" s="64"/>
    </row>
    <row r="159" spans="3:3" s="3" customFormat="1" ht="12.75" hidden="1" x14ac:dyDescent="0.2">
      <c r="C159" s="64"/>
    </row>
    <row r="160" spans="3:3" s="3" customFormat="1" ht="12.75" hidden="1" x14ac:dyDescent="0.2">
      <c r="C160" s="64"/>
    </row>
    <row r="161" spans="3:3" s="3" customFormat="1" ht="12.75" hidden="1" x14ac:dyDescent="0.2">
      <c r="C161" s="64"/>
    </row>
    <row r="162" spans="3:3" s="3" customFormat="1" ht="12.75" hidden="1" x14ac:dyDescent="0.2">
      <c r="C162" s="64"/>
    </row>
    <row r="163" spans="3:3" s="3" customFormat="1" ht="12.75" hidden="1" x14ac:dyDescent="0.2">
      <c r="C163" s="64"/>
    </row>
    <row r="164" spans="3:3" s="3" customFormat="1" ht="12.75" hidden="1" x14ac:dyDescent="0.2">
      <c r="C164" s="64"/>
    </row>
    <row r="165" spans="3:3" s="3" customFormat="1" ht="12.75" hidden="1" x14ac:dyDescent="0.2">
      <c r="C165" s="64"/>
    </row>
    <row r="166" spans="3:3" s="3" customFormat="1" ht="12.75" hidden="1" x14ac:dyDescent="0.2">
      <c r="C166" s="64"/>
    </row>
    <row r="167" spans="3:3" s="3" customFormat="1" ht="12.75" hidden="1" x14ac:dyDescent="0.2">
      <c r="C167" s="64"/>
    </row>
    <row r="168" spans="3:3" s="3" customFormat="1" ht="12.75" hidden="1" x14ac:dyDescent="0.2">
      <c r="C168" s="64"/>
    </row>
    <row r="169" spans="3:3" s="3" customFormat="1" ht="12.75" hidden="1" x14ac:dyDescent="0.2">
      <c r="C169" s="64"/>
    </row>
    <row r="170" spans="3:3" s="3" customFormat="1" ht="12.75" hidden="1" x14ac:dyDescent="0.2">
      <c r="C170" s="64"/>
    </row>
    <row r="171" spans="3:3" s="3" customFormat="1" ht="12.75" hidden="1" x14ac:dyDescent="0.2">
      <c r="C171" s="64"/>
    </row>
    <row r="172" spans="3:3" s="3" customFormat="1" ht="12.75" hidden="1" x14ac:dyDescent="0.2">
      <c r="C172" s="64"/>
    </row>
    <row r="173" spans="3:3" s="3" customFormat="1" ht="12.75" hidden="1" x14ac:dyDescent="0.2">
      <c r="C173" s="64"/>
    </row>
    <row r="174" spans="3:3" s="3" customFormat="1" ht="12.75" hidden="1" x14ac:dyDescent="0.2">
      <c r="C174" s="64"/>
    </row>
    <row r="175" spans="3:3" s="3" customFormat="1" ht="12.75" hidden="1" x14ac:dyDescent="0.2">
      <c r="C175" s="64"/>
    </row>
    <row r="176" spans="3:3" s="3" customFormat="1" ht="12.75" hidden="1" x14ac:dyDescent="0.2">
      <c r="C176" s="64"/>
    </row>
    <row r="177" spans="3:3" s="3" customFormat="1" ht="12.75" hidden="1" x14ac:dyDescent="0.2">
      <c r="C177" s="64"/>
    </row>
    <row r="178" spans="3:3" s="3" customFormat="1" ht="12.75" hidden="1" x14ac:dyDescent="0.2">
      <c r="C178" s="64"/>
    </row>
    <row r="179" spans="3:3" s="3" customFormat="1" ht="12.75" hidden="1" x14ac:dyDescent="0.2">
      <c r="C179" s="64"/>
    </row>
    <row r="180" spans="3:3" s="3" customFormat="1" ht="12.75" hidden="1" x14ac:dyDescent="0.2">
      <c r="C180" s="64"/>
    </row>
    <row r="181" spans="3:3" s="3" customFormat="1" ht="12.75" hidden="1" x14ac:dyDescent="0.2">
      <c r="C181" s="64"/>
    </row>
    <row r="182" spans="3:3" s="3" customFormat="1" ht="12.75" hidden="1" x14ac:dyDescent="0.2">
      <c r="C182" s="64"/>
    </row>
    <row r="183" spans="3:3" s="3" customFormat="1" ht="12.75" hidden="1" x14ac:dyDescent="0.2">
      <c r="C183" s="64"/>
    </row>
    <row r="184" spans="3:3" s="3" customFormat="1" ht="12.75" hidden="1" x14ac:dyDescent="0.2">
      <c r="C184" s="64"/>
    </row>
    <row r="185" spans="3:3" s="3" customFormat="1" ht="12.75" hidden="1" x14ac:dyDescent="0.2">
      <c r="C185" s="64"/>
    </row>
    <row r="186" spans="3:3" s="3" customFormat="1" ht="12.75" hidden="1" x14ac:dyDescent="0.2">
      <c r="C186" s="64"/>
    </row>
    <row r="187" spans="3:3" s="3" customFormat="1" ht="12.75" hidden="1" x14ac:dyDescent="0.2">
      <c r="C187" s="64"/>
    </row>
    <row r="188" spans="3:3" s="3" customFormat="1" ht="12.75" hidden="1" x14ac:dyDescent="0.2">
      <c r="C188" s="64"/>
    </row>
    <row r="189" spans="3:3" s="3" customFormat="1" ht="12.75" hidden="1" x14ac:dyDescent="0.2">
      <c r="C189" s="64"/>
    </row>
    <row r="190" spans="3:3" s="3" customFormat="1" ht="12.75" hidden="1" x14ac:dyDescent="0.2">
      <c r="C190" s="64"/>
    </row>
    <row r="191" spans="3:3" s="3" customFormat="1" ht="12.75" hidden="1" x14ac:dyDescent="0.2">
      <c r="C191" s="64"/>
    </row>
    <row r="192" spans="3:3" s="3" customFormat="1" ht="12.75" hidden="1" x14ac:dyDescent="0.2">
      <c r="C192" s="64"/>
    </row>
    <row r="193" spans="2:24" s="3" customFormat="1" ht="12.75" hidden="1" x14ac:dyDescent="0.2">
      <c r="C193" s="64"/>
    </row>
    <row r="194" spans="2:24" s="3" customFormat="1" ht="12.75" hidden="1" x14ac:dyDescent="0.2">
      <c r="C194" s="64"/>
    </row>
    <row r="195" spans="2:24" s="3" customFormat="1" ht="12.75" x14ac:dyDescent="0.2">
      <c r="C195" s="64"/>
    </row>
    <row r="196" spans="2:24" s="4" customFormat="1" ht="12.75" hidden="1" x14ac:dyDescent="0.2">
      <c r="B196" s="3"/>
      <c r="C196" s="3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</sheetData>
  <mergeCells count="2">
    <mergeCell ref="C10:C11"/>
    <mergeCell ref="C30:C31"/>
  </mergeCells>
  <hyperlinks>
    <hyperlink ref="B4" location="Lista_Tablas!A1" display="&lt;&lt; Indice" xr:uid="{00000000-0004-0000-0200-000000000000}"/>
    <hyperlink ref="C4" location="'List of Tables'!A1" display=" &lt;&lt; Table index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G196"/>
  <sheetViews>
    <sheetView showGridLines="0" topLeftCell="B1" zoomScale="85" zoomScaleNormal="85" workbookViewId="0">
      <selection activeCell="B1" sqref="B1"/>
    </sheetView>
  </sheetViews>
  <sheetFormatPr baseColWidth="10" defaultColWidth="0" defaultRowHeight="15" zeroHeight="1" x14ac:dyDescent="0.25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2.28515625" style="4" customWidth="1"/>
    <col min="56" max="56" width="0.85546875" style="4" customWidth="1"/>
    <col min="57" max="57" width="12.85546875" style="4" customWidth="1"/>
    <col min="58" max="58" width="0.85546875" style="4" customWidth="1"/>
    <col min="59" max="59" width="12.85546875" style="4" customWidth="1"/>
    <col min="60" max="16384" width="6.5703125" hidden="1"/>
  </cols>
  <sheetData>
    <row r="1" spans="1:59" s="74" customFormat="1" ht="6.75" customHeight="1" x14ac:dyDescent="0.25">
      <c r="A1" s="78"/>
      <c r="B1" s="79"/>
      <c r="C1" s="80"/>
      <c r="D1" s="80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B1" s="75"/>
      <c r="BD1" s="100"/>
      <c r="BF1" s="100"/>
    </row>
    <row r="2" spans="1:59" s="74" customFormat="1" ht="18" x14ac:dyDescent="0.25">
      <c r="A2" s="78"/>
      <c r="B2" s="81"/>
      <c r="C2" s="81" t="s">
        <v>78</v>
      </c>
      <c r="D2" s="82"/>
      <c r="E2" s="24"/>
      <c r="F2" s="5"/>
      <c r="G2" s="24"/>
      <c r="H2" s="5"/>
      <c r="I2" s="24"/>
      <c r="J2" s="5"/>
      <c r="K2" s="24"/>
      <c r="L2" s="5"/>
      <c r="M2" s="24"/>
      <c r="N2" s="5"/>
      <c r="O2" s="24"/>
      <c r="P2" s="5"/>
      <c r="Q2" s="24"/>
      <c r="R2" s="5"/>
      <c r="S2" s="24"/>
      <c r="T2" s="5"/>
      <c r="U2" s="24"/>
      <c r="V2" s="5"/>
      <c r="W2" s="24"/>
      <c r="X2" s="5"/>
      <c r="Y2" s="24"/>
      <c r="Z2" s="5"/>
      <c r="AA2" s="24"/>
      <c r="AB2" s="5"/>
      <c r="AC2" s="24"/>
      <c r="AD2" s="5"/>
      <c r="AE2" s="24"/>
      <c r="AF2" s="5"/>
      <c r="AG2" s="24"/>
      <c r="AH2" s="5"/>
      <c r="AI2" s="24"/>
      <c r="AJ2" s="5"/>
      <c r="AK2" s="24"/>
      <c r="AL2" s="5"/>
      <c r="AM2" s="24"/>
      <c r="AN2" s="5"/>
      <c r="AO2" s="24"/>
      <c r="AP2" s="5"/>
      <c r="AQ2" s="24"/>
      <c r="AR2" s="17"/>
      <c r="AS2" s="24"/>
      <c r="AT2" s="17"/>
      <c r="AU2" s="24"/>
      <c r="AV2" s="17"/>
      <c r="AW2" s="24"/>
      <c r="AX2" s="17"/>
      <c r="AY2" s="24"/>
      <c r="AZ2" s="17"/>
      <c r="BA2" s="24"/>
      <c r="BB2" s="17"/>
      <c r="BC2" s="24"/>
      <c r="BD2" s="15"/>
      <c r="BE2" s="24"/>
      <c r="BF2" s="15"/>
      <c r="BG2" s="24"/>
    </row>
    <row r="3" spans="1:59" s="74" customFormat="1" ht="6.75" customHeight="1" x14ac:dyDescent="0.25">
      <c r="A3" s="78"/>
      <c r="B3" s="84"/>
      <c r="C3" s="89"/>
      <c r="D3" s="82"/>
      <c r="E3" s="24"/>
      <c r="F3" s="5"/>
      <c r="G3" s="24"/>
      <c r="H3" s="5"/>
      <c r="I3" s="24"/>
      <c r="J3" s="5"/>
      <c r="K3" s="24"/>
      <c r="L3" s="5"/>
      <c r="M3" s="24"/>
      <c r="N3" s="5"/>
      <c r="O3" s="24"/>
      <c r="P3" s="5"/>
      <c r="Q3" s="24"/>
      <c r="R3" s="5"/>
      <c r="S3" s="24"/>
      <c r="T3" s="5"/>
      <c r="U3" s="24"/>
      <c r="V3" s="5"/>
      <c r="W3" s="24"/>
      <c r="X3" s="5"/>
      <c r="Y3" s="24"/>
      <c r="Z3" s="5"/>
      <c r="AA3" s="24"/>
      <c r="AB3" s="5"/>
      <c r="AC3" s="24"/>
      <c r="AD3" s="5"/>
      <c r="AE3" s="24"/>
      <c r="AF3" s="5"/>
      <c r="AG3" s="24"/>
      <c r="AH3" s="5"/>
      <c r="AI3" s="24"/>
      <c r="AJ3" s="5"/>
      <c r="AK3" s="24"/>
      <c r="AL3" s="5"/>
      <c r="AM3" s="24"/>
      <c r="AN3" s="5"/>
      <c r="AO3" s="24"/>
      <c r="AP3" s="5"/>
      <c r="AQ3" s="24"/>
      <c r="AR3" s="17"/>
      <c r="AS3" s="24"/>
      <c r="AT3" s="17"/>
      <c r="AU3" s="24"/>
      <c r="AV3" s="17"/>
      <c r="AW3" s="24"/>
      <c r="AX3" s="17"/>
      <c r="AY3" s="24"/>
      <c r="AZ3" s="17"/>
      <c r="BA3" s="24"/>
      <c r="BB3" s="17"/>
      <c r="BC3" s="24"/>
      <c r="BD3" s="15"/>
      <c r="BE3" s="24"/>
      <c r="BF3" s="15"/>
      <c r="BG3" s="24"/>
    </row>
    <row r="4" spans="1:59" s="74" customFormat="1" ht="16.5" customHeight="1" x14ac:dyDescent="0.25">
      <c r="A4" s="78"/>
      <c r="B4" s="59"/>
      <c r="C4" s="59" t="s">
        <v>32</v>
      </c>
      <c r="D4" s="82"/>
      <c r="E4" s="24"/>
      <c r="F4" s="5"/>
      <c r="G4" s="24"/>
      <c r="H4" s="5"/>
      <c r="I4" s="24"/>
      <c r="J4" s="5"/>
      <c r="K4" s="24"/>
      <c r="L4" s="5"/>
      <c r="M4" s="24"/>
      <c r="N4" s="5"/>
      <c r="O4" s="24"/>
      <c r="P4" s="5"/>
      <c r="Q4" s="24"/>
      <c r="R4" s="5"/>
      <c r="S4" s="24"/>
      <c r="T4" s="5"/>
      <c r="U4" s="24"/>
      <c r="V4" s="5"/>
      <c r="W4" s="24"/>
      <c r="X4" s="5"/>
      <c r="Y4" s="24"/>
      <c r="Z4" s="5"/>
      <c r="AA4" s="24"/>
      <c r="AB4" s="5"/>
      <c r="AC4" s="24"/>
      <c r="AD4" s="5"/>
      <c r="AE4" s="24"/>
      <c r="AF4" s="5"/>
      <c r="AG4" s="24"/>
      <c r="AH4" s="5"/>
      <c r="AI4" s="24"/>
      <c r="AJ4" s="5"/>
      <c r="AK4" s="24"/>
      <c r="AL4" s="5"/>
      <c r="AM4" s="24"/>
      <c r="AN4" s="5"/>
      <c r="AO4" s="24"/>
      <c r="AP4" s="5"/>
      <c r="AQ4" s="24"/>
      <c r="AR4" s="17"/>
      <c r="AS4" s="24"/>
      <c r="AT4" s="17"/>
      <c r="AU4" s="24"/>
      <c r="AV4" s="17"/>
      <c r="AW4" s="24"/>
      <c r="AX4" s="17"/>
      <c r="AY4" s="24"/>
      <c r="AZ4" s="17"/>
      <c r="BA4" s="24"/>
      <c r="BB4" s="17"/>
      <c r="BC4" s="24"/>
      <c r="BD4" s="15"/>
      <c r="BE4" s="24"/>
      <c r="BF4" s="15"/>
      <c r="BG4" s="24"/>
    </row>
    <row r="5" spans="1:59" s="74" customFormat="1" ht="17.25" customHeight="1" x14ac:dyDescent="0.25">
      <c r="A5" s="78"/>
      <c r="B5" s="84"/>
      <c r="C5" s="90"/>
      <c r="D5" s="85"/>
      <c r="E5" s="24"/>
      <c r="F5" s="5"/>
      <c r="G5" s="24"/>
      <c r="H5" s="5"/>
      <c r="I5" s="24"/>
      <c r="J5" s="5"/>
      <c r="K5" s="24"/>
      <c r="L5" s="5"/>
      <c r="M5" s="24"/>
      <c r="N5" s="5"/>
      <c r="O5" s="24"/>
      <c r="P5" s="5"/>
      <c r="Q5" s="24"/>
      <c r="R5" s="5"/>
      <c r="S5" s="24"/>
      <c r="T5" s="5"/>
      <c r="U5" s="24"/>
      <c r="V5" s="5"/>
      <c r="W5" s="24"/>
      <c r="X5" s="5"/>
      <c r="Y5" s="24"/>
      <c r="Z5" s="5"/>
      <c r="AA5" s="24"/>
      <c r="AB5" s="5"/>
      <c r="AC5" s="24"/>
      <c r="AD5" s="5"/>
      <c r="AE5" s="24"/>
      <c r="AF5" s="5"/>
      <c r="AG5" s="24"/>
      <c r="AH5" s="5"/>
      <c r="AI5" s="24"/>
      <c r="AJ5" s="5"/>
      <c r="AK5" s="24"/>
      <c r="AL5" s="5"/>
      <c r="AM5" s="24"/>
      <c r="AN5" s="5"/>
      <c r="AO5" s="24"/>
      <c r="AP5" s="5"/>
      <c r="AQ5" s="24"/>
      <c r="AR5" s="17"/>
      <c r="AS5" s="24"/>
      <c r="AT5" s="17"/>
      <c r="AU5" s="24"/>
      <c r="AV5" s="17"/>
      <c r="AW5" s="24"/>
      <c r="AX5" s="17"/>
      <c r="AY5" s="24"/>
      <c r="AZ5" s="17"/>
      <c r="BA5" s="24"/>
      <c r="BB5" s="17"/>
      <c r="BC5" s="24"/>
      <c r="BD5" s="15"/>
      <c r="BE5" s="24"/>
      <c r="BF5" s="15"/>
      <c r="BG5" s="24"/>
    </row>
    <row r="6" spans="1:59" s="74" customFormat="1" ht="20.100000000000001" customHeight="1" x14ac:dyDescent="0.25">
      <c r="A6" s="78"/>
      <c r="B6" s="86"/>
      <c r="C6" s="86" t="s">
        <v>62</v>
      </c>
      <c r="D6" s="87"/>
      <c r="E6" s="24"/>
      <c r="F6" s="5"/>
      <c r="G6" s="24"/>
      <c r="H6" s="5"/>
      <c r="I6" s="24"/>
      <c r="J6" s="5"/>
      <c r="K6" s="24"/>
      <c r="L6" s="5"/>
      <c r="M6" s="24"/>
      <c r="N6" s="5"/>
      <c r="O6" s="24"/>
      <c r="P6" s="5"/>
      <c r="Q6" s="24"/>
      <c r="R6" s="5"/>
      <c r="S6" s="24"/>
      <c r="T6" s="5"/>
      <c r="U6" s="24"/>
      <c r="V6" s="5"/>
      <c r="W6" s="24"/>
      <c r="X6" s="5"/>
      <c r="Y6" s="24"/>
      <c r="Z6" s="5"/>
      <c r="AA6" s="24"/>
      <c r="AB6" s="5"/>
      <c r="AC6" s="24"/>
      <c r="AD6" s="5"/>
      <c r="AE6" s="24"/>
      <c r="AF6" s="5"/>
      <c r="AG6" s="24"/>
      <c r="AH6" s="5"/>
      <c r="AI6" s="24"/>
      <c r="AJ6" s="5"/>
      <c r="AK6" s="24"/>
      <c r="AL6" s="5"/>
      <c r="AM6" s="24"/>
      <c r="AN6" s="5"/>
      <c r="AO6" s="24"/>
      <c r="AP6" s="5"/>
      <c r="AQ6" s="24"/>
      <c r="AR6" s="17"/>
      <c r="AS6" s="24"/>
      <c r="AT6" s="17"/>
      <c r="AU6" s="24"/>
      <c r="AV6" s="17"/>
      <c r="AW6" s="24"/>
      <c r="AX6" s="17"/>
      <c r="AY6" s="24"/>
      <c r="AZ6" s="17"/>
      <c r="BA6" s="24"/>
      <c r="BB6" s="17"/>
      <c r="BC6" s="24"/>
      <c r="BD6" s="15"/>
      <c r="BE6" s="24"/>
      <c r="BF6" s="15"/>
      <c r="BG6" s="24"/>
    </row>
    <row r="7" spans="1:59" s="75" customFormat="1" ht="6" customHeight="1" x14ac:dyDescent="0.25">
      <c r="A7" s="3"/>
      <c r="B7" s="6"/>
      <c r="C7" s="6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3"/>
      <c r="AR7" s="8"/>
      <c r="AS7" s="3"/>
      <c r="AT7" s="8"/>
      <c r="AU7" s="3"/>
      <c r="AV7" s="8"/>
      <c r="AW7" s="3"/>
      <c r="AX7" s="8"/>
      <c r="AY7" s="3"/>
      <c r="AZ7" s="8"/>
      <c r="BA7" s="3"/>
      <c r="BB7" s="8"/>
      <c r="BC7" s="3"/>
      <c r="BD7" s="101"/>
      <c r="BE7" s="3"/>
      <c r="BF7" s="101"/>
      <c r="BG7" s="3"/>
    </row>
    <row r="8" spans="1:59" s="75" customFormat="1" ht="12.75" customHeight="1" x14ac:dyDescent="0.25">
      <c r="A8" s="3"/>
      <c r="B8" s="52"/>
      <c r="C8" s="52" t="s">
        <v>46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"/>
      <c r="AR8" s="10"/>
      <c r="AS8" s="3"/>
      <c r="AT8" s="10"/>
      <c r="AU8" s="3"/>
      <c r="AV8" s="10"/>
      <c r="AW8" s="3"/>
      <c r="AX8" s="10"/>
      <c r="AY8" s="3"/>
      <c r="AZ8" s="10"/>
      <c r="BA8" s="3"/>
      <c r="BB8" s="10"/>
      <c r="BC8" s="3"/>
      <c r="BD8" s="102"/>
      <c r="BE8" s="3"/>
      <c r="BF8" s="102"/>
      <c r="BG8" s="3"/>
    </row>
    <row r="9" spans="1:59" s="11" customFormat="1" ht="6" customHeight="1" x14ac:dyDescent="0.25">
      <c r="A9" s="13"/>
      <c r="B9" s="3"/>
      <c r="C9" s="53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"/>
      <c r="Q9" s="14"/>
      <c r="R9" s="3"/>
      <c r="S9" s="14"/>
      <c r="T9" s="3"/>
      <c r="U9" s="14"/>
      <c r="V9" s="3"/>
      <c r="W9" s="14"/>
      <c r="X9" s="3"/>
      <c r="Y9" s="14"/>
      <c r="Z9" s="3"/>
      <c r="AA9" s="14"/>
      <c r="AB9" s="3"/>
      <c r="AC9" s="14"/>
      <c r="AD9" s="3"/>
      <c r="AE9" s="14"/>
      <c r="AF9" s="3"/>
      <c r="AG9" s="14"/>
      <c r="AH9" s="3"/>
      <c r="AI9" s="14"/>
      <c r="AJ9" s="3"/>
      <c r="AK9" s="14"/>
      <c r="AL9" s="3"/>
      <c r="AM9" s="14"/>
      <c r="AN9" s="3"/>
      <c r="AO9" s="14"/>
      <c r="AP9" s="3"/>
      <c r="AQ9" s="14"/>
      <c r="AR9" s="13"/>
      <c r="AS9" s="14"/>
      <c r="AT9" s="13"/>
      <c r="AU9" s="14"/>
      <c r="AV9" s="13"/>
      <c r="AW9" s="14"/>
      <c r="AX9" s="13"/>
      <c r="AY9" s="14"/>
      <c r="AZ9" s="13"/>
      <c r="BA9" s="14"/>
      <c r="BB9" s="13"/>
      <c r="BC9" s="14"/>
      <c r="BE9" s="14"/>
      <c r="BG9" s="14"/>
    </row>
    <row r="10" spans="1:59" s="11" customFormat="1" ht="15.95" customHeight="1" x14ac:dyDescent="0.25">
      <c r="B10" s="3"/>
      <c r="C10" s="107" t="s">
        <v>35</v>
      </c>
      <c r="D10" s="29"/>
      <c r="E10" s="60" t="s">
        <v>0</v>
      </c>
      <c r="F10" s="61"/>
      <c r="G10" s="60" t="s">
        <v>1</v>
      </c>
      <c r="H10" s="61"/>
      <c r="I10" s="60" t="s">
        <v>2</v>
      </c>
      <c r="J10" s="61"/>
      <c r="K10" s="60" t="s">
        <v>3</v>
      </c>
      <c r="L10" s="61"/>
      <c r="M10" s="60" t="s">
        <v>4</v>
      </c>
      <c r="N10" s="61"/>
      <c r="O10" s="60" t="s">
        <v>5</v>
      </c>
      <c r="P10" s="61"/>
      <c r="Q10" s="60" t="s">
        <v>6</v>
      </c>
      <c r="R10" s="61"/>
      <c r="S10" s="60" t="s">
        <v>7</v>
      </c>
      <c r="T10" s="61"/>
      <c r="U10" s="60" t="s">
        <v>8</v>
      </c>
      <c r="V10" s="61"/>
      <c r="W10" s="60" t="s">
        <v>9</v>
      </c>
      <c r="X10" s="61"/>
      <c r="Y10" s="60" t="s">
        <v>10</v>
      </c>
      <c r="Z10" s="61"/>
      <c r="AA10" s="60" t="s">
        <v>11</v>
      </c>
      <c r="AB10" s="61"/>
      <c r="AC10" s="60" t="s">
        <v>12</v>
      </c>
      <c r="AD10" s="61"/>
      <c r="AE10" s="60" t="s">
        <v>13</v>
      </c>
      <c r="AF10" s="61"/>
      <c r="AG10" s="60" t="s">
        <v>14</v>
      </c>
      <c r="AH10" s="61"/>
      <c r="AI10" s="60" t="s">
        <v>15</v>
      </c>
      <c r="AJ10" s="61"/>
      <c r="AK10" s="60" t="s">
        <v>16</v>
      </c>
      <c r="AL10" s="61"/>
      <c r="AM10" s="60" t="s">
        <v>17</v>
      </c>
      <c r="AN10" s="61"/>
      <c r="AO10" s="60" t="s">
        <v>18</v>
      </c>
      <c r="AP10" s="61"/>
      <c r="AQ10" s="60" t="s">
        <v>19</v>
      </c>
      <c r="AR10" s="61"/>
      <c r="AS10" s="60" t="s">
        <v>20</v>
      </c>
      <c r="AT10" s="61"/>
      <c r="AU10" s="60">
        <v>2016</v>
      </c>
      <c r="AV10" s="61"/>
      <c r="AW10" s="60">
        <v>2017</v>
      </c>
      <c r="AX10" s="61"/>
      <c r="AY10" s="60">
        <v>2018</v>
      </c>
      <c r="AZ10" s="61"/>
      <c r="BA10" s="60">
        <v>2019</v>
      </c>
      <c r="BB10" s="61"/>
      <c r="BC10" s="60">
        <v>2020</v>
      </c>
      <c r="BD10" s="61"/>
      <c r="BE10" s="60" t="s">
        <v>80</v>
      </c>
      <c r="BF10" s="61"/>
      <c r="BG10" s="60" t="s">
        <v>81</v>
      </c>
    </row>
    <row r="11" spans="1:59" s="15" customFormat="1" ht="6" customHeight="1" x14ac:dyDescent="0.25">
      <c r="B11" s="3"/>
      <c r="C11" s="108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"/>
      <c r="Q11" s="14"/>
      <c r="R11" s="3"/>
      <c r="S11" s="14"/>
      <c r="T11" s="3"/>
      <c r="U11" s="14"/>
      <c r="V11" s="3"/>
      <c r="W11" s="14"/>
      <c r="X11" s="3"/>
      <c r="Y11" s="14"/>
      <c r="Z11" s="3"/>
      <c r="AA11" s="14"/>
      <c r="AB11" s="3"/>
      <c r="AC11" s="14"/>
      <c r="AD11" s="3"/>
      <c r="AE11" s="14"/>
      <c r="AF11" s="3"/>
      <c r="AG11" s="14"/>
      <c r="AH11" s="3"/>
      <c r="AI11" s="14"/>
      <c r="AJ11" s="3"/>
      <c r="AK11" s="14"/>
      <c r="AL11" s="3"/>
      <c r="AM11" s="14"/>
      <c r="AN11" s="3"/>
      <c r="AO11" s="14"/>
      <c r="AP11" s="3"/>
      <c r="AQ11" s="14"/>
      <c r="AR11" s="13"/>
      <c r="AS11" s="14"/>
      <c r="AT11" s="13"/>
      <c r="AU11" s="14"/>
      <c r="AV11" s="13"/>
      <c r="AW11" s="14"/>
      <c r="AX11" s="13"/>
      <c r="AY11" s="14"/>
      <c r="AZ11" s="13"/>
      <c r="BA11" s="14"/>
      <c r="BB11" s="13"/>
      <c r="BC11" s="14"/>
      <c r="BD11" s="11"/>
      <c r="BE11" s="14"/>
      <c r="BF11" s="11"/>
      <c r="BG11" s="14"/>
    </row>
    <row r="12" spans="1:59" s="25" customFormat="1" ht="12.6" customHeight="1" x14ac:dyDescent="0.25">
      <c r="B12" s="26"/>
      <c r="C12" s="56" t="s">
        <v>34</v>
      </c>
      <c r="D12" s="95"/>
      <c r="E12" s="65">
        <v>966.4</v>
      </c>
      <c r="F12" s="77"/>
      <c r="G12" s="65">
        <v>993.4</v>
      </c>
      <c r="H12" s="77"/>
      <c r="I12" s="65">
        <v>978.6</v>
      </c>
      <c r="J12" s="77"/>
      <c r="K12" s="65">
        <v>982.2</v>
      </c>
      <c r="L12" s="77"/>
      <c r="M12" s="65">
        <v>955.6</v>
      </c>
      <c r="N12" s="77"/>
      <c r="O12" s="65">
        <v>942.1</v>
      </c>
      <c r="P12" s="77"/>
      <c r="Q12" s="65">
        <v>944.6</v>
      </c>
      <c r="R12" s="77"/>
      <c r="S12" s="65">
        <v>928.3</v>
      </c>
      <c r="T12" s="77"/>
      <c r="U12" s="65">
        <v>914</v>
      </c>
      <c r="V12" s="77"/>
      <c r="W12" s="65">
        <v>880.5</v>
      </c>
      <c r="X12" s="77"/>
      <c r="Y12" s="65">
        <v>852.9</v>
      </c>
      <c r="Z12" s="77"/>
      <c r="AA12" s="65">
        <v>801.4</v>
      </c>
      <c r="AB12" s="77"/>
      <c r="AC12" s="65">
        <v>783</v>
      </c>
      <c r="AD12" s="77"/>
      <c r="AE12" s="65">
        <v>751.9</v>
      </c>
      <c r="AF12" s="77"/>
      <c r="AG12" s="65">
        <v>716.9</v>
      </c>
      <c r="AH12" s="77"/>
      <c r="AI12" s="65">
        <v>722.6</v>
      </c>
      <c r="AJ12" s="77"/>
      <c r="AK12" s="65">
        <v>699.6</v>
      </c>
      <c r="AL12" s="77"/>
      <c r="AM12" s="65">
        <v>671.9</v>
      </c>
      <c r="AN12" s="77"/>
      <c r="AO12" s="65">
        <v>661.9</v>
      </c>
      <c r="AP12" s="77"/>
      <c r="AQ12" s="65">
        <v>667.3</v>
      </c>
      <c r="AR12" s="77"/>
      <c r="AS12" s="65">
        <v>675.9</v>
      </c>
      <c r="AT12" s="77"/>
      <c r="AU12" s="65">
        <v>703.7</v>
      </c>
      <c r="AV12" s="77"/>
      <c r="AW12" s="65">
        <v>724.7</v>
      </c>
      <c r="AX12" s="77"/>
      <c r="AY12" s="65">
        <v>719.6</v>
      </c>
      <c r="AZ12" s="77"/>
      <c r="BA12" s="65">
        <v>692.8</v>
      </c>
      <c r="BB12" s="65"/>
      <c r="BC12" s="65">
        <v>683.1</v>
      </c>
      <c r="BD12" s="103">
        <v>0</v>
      </c>
      <c r="BE12" s="65">
        <v>715.8</v>
      </c>
      <c r="BF12" s="103">
        <v>0</v>
      </c>
      <c r="BG12" s="65">
        <v>694.4</v>
      </c>
    </row>
    <row r="13" spans="1:59" s="25" customFormat="1" ht="12.6" customHeight="1" x14ac:dyDescent="0.25">
      <c r="B13" s="26"/>
      <c r="C13" s="56" t="s">
        <v>35</v>
      </c>
      <c r="D13" s="95"/>
      <c r="E13" s="65">
        <v>2521</v>
      </c>
      <c r="F13" s="77"/>
      <c r="G13" s="65">
        <v>2610</v>
      </c>
      <c r="H13" s="77"/>
      <c r="I13" s="65">
        <v>2729.2</v>
      </c>
      <c r="J13" s="77"/>
      <c r="K13" s="65">
        <v>2832.9</v>
      </c>
      <c r="L13" s="77"/>
      <c r="M13" s="65">
        <v>2930.8</v>
      </c>
      <c r="N13" s="77"/>
      <c r="O13" s="65">
        <v>3026.8</v>
      </c>
      <c r="P13" s="77"/>
      <c r="Q13" s="65">
        <v>3009.5</v>
      </c>
      <c r="R13" s="77"/>
      <c r="S13" s="65">
        <v>2964.6</v>
      </c>
      <c r="T13" s="77"/>
      <c r="U13" s="65">
        <v>2955.1</v>
      </c>
      <c r="V13" s="77"/>
      <c r="W13" s="65">
        <v>2925.8</v>
      </c>
      <c r="X13" s="77"/>
      <c r="Y13" s="65">
        <v>2895.9</v>
      </c>
      <c r="Z13" s="77"/>
      <c r="AA13" s="65">
        <v>2830.9</v>
      </c>
      <c r="AB13" s="77"/>
      <c r="AC13" s="65">
        <v>2765</v>
      </c>
      <c r="AD13" s="77"/>
      <c r="AE13" s="65">
        <v>2719.5</v>
      </c>
      <c r="AF13" s="77"/>
      <c r="AG13" s="65">
        <v>2388.3000000000002</v>
      </c>
      <c r="AH13" s="77"/>
      <c r="AI13" s="65">
        <v>2303.4</v>
      </c>
      <c r="AJ13" s="77"/>
      <c r="AK13" s="65">
        <v>2207.3000000000002</v>
      </c>
      <c r="AL13" s="77"/>
      <c r="AM13" s="65">
        <v>2042.9</v>
      </c>
      <c r="AN13" s="77"/>
      <c r="AO13" s="65">
        <v>1937.8</v>
      </c>
      <c r="AP13" s="77"/>
      <c r="AQ13" s="65">
        <v>1903.9</v>
      </c>
      <c r="AR13" s="77"/>
      <c r="AS13" s="65">
        <v>1946</v>
      </c>
      <c r="AT13" s="77"/>
      <c r="AU13" s="65">
        <v>2011.7</v>
      </c>
      <c r="AV13" s="77"/>
      <c r="AW13" s="65">
        <v>2064.8000000000002</v>
      </c>
      <c r="AX13" s="77"/>
      <c r="AY13" s="65">
        <v>2104.3000000000002</v>
      </c>
      <c r="AZ13" s="77"/>
      <c r="BA13" s="65">
        <v>2140.1</v>
      </c>
      <c r="BB13" s="65"/>
      <c r="BC13" s="65">
        <v>2046.3</v>
      </c>
      <c r="BD13" s="103">
        <v>0</v>
      </c>
      <c r="BE13" s="65">
        <v>2119.1999999999998</v>
      </c>
      <c r="BF13" s="103">
        <v>0</v>
      </c>
      <c r="BG13" s="65">
        <v>2162.1999999999998</v>
      </c>
    </row>
    <row r="14" spans="1:59" s="25" customFormat="1" ht="12.6" customHeight="1" x14ac:dyDescent="0.25">
      <c r="B14" s="26"/>
      <c r="C14" s="57" t="s">
        <v>47</v>
      </c>
      <c r="D14" s="95"/>
      <c r="E14" s="65">
        <v>2345.1999999999998</v>
      </c>
      <c r="F14" s="77"/>
      <c r="G14" s="65">
        <v>2433.1</v>
      </c>
      <c r="H14" s="77"/>
      <c r="I14" s="65">
        <v>2551.9</v>
      </c>
      <c r="J14" s="77"/>
      <c r="K14" s="65">
        <v>2655.6</v>
      </c>
      <c r="L14" s="77"/>
      <c r="M14" s="65">
        <v>2751</v>
      </c>
      <c r="N14" s="77"/>
      <c r="O14" s="65">
        <v>2841.6</v>
      </c>
      <c r="P14" s="77"/>
      <c r="Q14" s="65">
        <v>2823.6</v>
      </c>
      <c r="R14" s="77"/>
      <c r="S14" s="65">
        <v>2778.1</v>
      </c>
      <c r="T14" s="77"/>
      <c r="U14" s="65">
        <v>2754.9</v>
      </c>
      <c r="V14" s="77"/>
      <c r="W14" s="65">
        <v>2718</v>
      </c>
      <c r="X14" s="77"/>
      <c r="Y14" s="65">
        <v>2683.6</v>
      </c>
      <c r="Z14" s="77"/>
      <c r="AA14" s="65">
        <v>2614.1999999999998</v>
      </c>
      <c r="AB14" s="77"/>
      <c r="AC14" s="65">
        <v>2544.1</v>
      </c>
      <c r="AD14" s="77"/>
      <c r="AE14" s="65">
        <v>2501.5</v>
      </c>
      <c r="AF14" s="77"/>
      <c r="AG14" s="65">
        <v>2170.5</v>
      </c>
      <c r="AH14" s="77"/>
      <c r="AI14" s="65">
        <v>2068.3000000000002</v>
      </c>
      <c r="AJ14" s="77"/>
      <c r="AK14" s="65">
        <v>1971.3</v>
      </c>
      <c r="AL14" s="77"/>
      <c r="AM14" s="65">
        <v>1811.7</v>
      </c>
      <c r="AN14" s="77"/>
      <c r="AO14" s="65">
        <v>1711.4</v>
      </c>
      <c r="AP14" s="77"/>
      <c r="AQ14" s="65">
        <v>1679.6</v>
      </c>
      <c r="AR14" s="77"/>
      <c r="AS14" s="65">
        <v>1719.3</v>
      </c>
      <c r="AT14" s="77"/>
      <c r="AU14" s="65">
        <v>1778.9</v>
      </c>
      <c r="AV14" s="77"/>
      <c r="AW14" s="65">
        <v>1833.1</v>
      </c>
      <c r="AX14" s="77"/>
      <c r="AY14" s="65">
        <v>1869.7</v>
      </c>
      <c r="AZ14" s="77"/>
      <c r="BA14" s="65">
        <v>1900.8</v>
      </c>
      <c r="BB14" s="65"/>
      <c r="BC14" s="65">
        <v>1802.4</v>
      </c>
      <c r="BD14" s="103">
        <v>0</v>
      </c>
      <c r="BE14" s="65">
        <v>1866.8</v>
      </c>
      <c r="BF14" s="103">
        <v>0</v>
      </c>
      <c r="BG14" s="65">
        <v>1917.4</v>
      </c>
    </row>
    <row r="15" spans="1:59" s="25" customFormat="1" ht="12.6" customHeight="1" x14ac:dyDescent="0.25">
      <c r="B15" s="26"/>
      <c r="C15" s="56" t="s">
        <v>36</v>
      </c>
      <c r="D15" s="95"/>
      <c r="E15" s="65">
        <v>1224.2</v>
      </c>
      <c r="F15" s="77"/>
      <c r="G15" s="65">
        <v>1234.3</v>
      </c>
      <c r="H15" s="77"/>
      <c r="I15" s="65">
        <v>1330.5</v>
      </c>
      <c r="J15" s="77"/>
      <c r="K15" s="65">
        <v>1441.2</v>
      </c>
      <c r="L15" s="77"/>
      <c r="M15" s="65">
        <v>1613.3</v>
      </c>
      <c r="N15" s="77"/>
      <c r="O15" s="65">
        <v>1846.6</v>
      </c>
      <c r="P15" s="77"/>
      <c r="Q15" s="65">
        <v>1982.2</v>
      </c>
      <c r="R15" s="77"/>
      <c r="S15" s="65">
        <v>2059.8000000000002</v>
      </c>
      <c r="T15" s="77"/>
      <c r="U15" s="65">
        <v>2153.5</v>
      </c>
      <c r="V15" s="77"/>
      <c r="W15" s="65">
        <v>2241.5</v>
      </c>
      <c r="X15" s="77"/>
      <c r="Y15" s="65">
        <v>2402</v>
      </c>
      <c r="Z15" s="77"/>
      <c r="AA15" s="65">
        <v>2546.6999999999998</v>
      </c>
      <c r="AB15" s="77"/>
      <c r="AC15" s="65">
        <v>2680.9</v>
      </c>
      <c r="AD15" s="77"/>
      <c r="AE15" s="65">
        <v>2368.5</v>
      </c>
      <c r="AF15" s="77"/>
      <c r="AG15" s="65">
        <v>1860.1</v>
      </c>
      <c r="AH15" s="77"/>
      <c r="AI15" s="65">
        <v>1604.8</v>
      </c>
      <c r="AJ15" s="77"/>
      <c r="AK15" s="65">
        <v>1362.4</v>
      </c>
      <c r="AL15" s="77"/>
      <c r="AM15" s="65">
        <v>1122.3</v>
      </c>
      <c r="AN15" s="77"/>
      <c r="AO15" s="65">
        <v>983.6</v>
      </c>
      <c r="AP15" s="77"/>
      <c r="AQ15" s="65">
        <v>962.9</v>
      </c>
      <c r="AR15" s="77"/>
      <c r="AS15" s="65">
        <v>1033.2</v>
      </c>
      <c r="AT15" s="77"/>
      <c r="AU15" s="65">
        <v>1056.0999999999999</v>
      </c>
      <c r="AV15" s="77"/>
      <c r="AW15" s="65">
        <v>1117.5</v>
      </c>
      <c r="AX15" s="77"/>
      <c r="AY15" s="65">
        <v>1184.2</v>
      </c>
      <c r="AZ15" s="77"/>
      <c r="BA15" s="65">
        <v>1314.6</v>
      </c>
      <c r="BB15" s="65"/>
      <c r="BC15" s="65">
        <v>1194.5999999999999</v>
      </c>
      <c r="BD15" s="103">
        <v>0</v>
      </c>
      <c r="BE15" s="65">
        <v>1288.8</v>
      </c>
      <c r="BF15" s="103">
        <v>0</v>
      </c>
      <c r="BG15" s="65">
        <v>1328.5</v>
      </c>
    </row>
    <row r="16" spans="1:59" s="25" customFormat="1" ht="12.6" customHeight="1" x14ac:dyDescent="0.25">
      <c r="B16" s="26"/>
      <c r="C16" s="56" t="s">
        <v>37</v>
      </c>
      <c r="D16" s="95"/>
      <c r="E16" s="65">
        <v>8588.6</v>
      </c>
      <c r="F16" s="77"/>
      <c r="G16" s="65">
        <v>8629.2000000000007</v>
      </c>
      <c r="H16" s="77"/>
      <c r="I16" s="65">
        <v>8906.6</v>
      </c>
      <c r="J16" s="77"/>
      <c r="K16" s="65">
        <v>9278.2000000000007</v>
      </c>
      <c r="L16" s="77"/>
      <c r="M16" s="65">
        <v>9706</v>
      </c>
      <c r="N16" s="77"/>
      <c r="O16" s="65">
        <v>10126</v>
      </c>
      <c r="P16" s="77"/>
      <c r="Q16" s="65">
        <v>10523.1</v>
      </c>
      <c r="R16" s="77"/>
      <c r="S16" s="65">
        <v>10877.5</v>
      </c>
      <c r="T16" s="77"/>
      <c r="U16" s="65">
        <v>11250</v>
      </c>
      <c r="V16" s="77"/>
      <c r="W16" s="65">
        <v>11672.4</v>
      </c>
      <c r="X16" s="77"/>
      <c r="Y16" s="65">
        <v>12174.2</v>
      </c>
      <c r="Z16" s="77"/>
      <c r="AA16" s="65">
        <v>12787.5</v>
      </c>
      <c r="AB16" s="77"/>
      <c r="AC16" s="65">
        <v>13316.4</v>
      </c>
      <c r="AD16" s="77"/>
      <c r="AE16" s="65">
        <v>13701.8</v>
      </c>
      <c r="AF16" s="77"/>
      <c r="AG16" s="65">
        <v>13344.4</v>
      </c>
      <c r="AH16" s="77"/>
      <c r="AI16" s="65">
        <v>13164.8</v>
      </c>
      <c r="AJ16" s="77"/>
      <c r="AK16" s="65">
        <v>13033.2</v>
      </c>
      <c r="AL16" s="77"/>
      <c r="AM16" s="65">
        <v>12605</v>
      </c>
      <c r="AN16" s="77"/>
      <c r="AO16" s="65">
        <v>12309.4</v>
      </c>
      <c r="AP16" s="77"/>
      <c r="AQ16" s="65">
        <v>12513.7</v>
      </c>
      <c r="AR16" s="77"/>
      <c r="AS16" s="65">
        <v>12900.7</v>
      </c>
      <c r="AT16" s="77"/>
      <c r="AU16" s="65">
        <v>13245.6</v>
      </c>
      <c r="AV16" s="77"/>
      <c r="AW16" s="65">
        <v>13604</v>
      </c>
      <c r="AX16" s="77"/>
      <c r="AY16" s="65">
        <v>13889</v>
      </c>
      <c r="AZ16" s="77"/>
      <c r="BA16" s="65">
        <v>14342.7</v>
      </c>
      <c r="BB16" s="65"/>
      <c r="BC16" s="65">
        <v>13369.3</v>
      </c>
      <c r="BD16" s="103">
        <v>0</v>
      </c>
      <c r="BE16" s="65">
        <v>14396.5</v>
      </c>
      <c r="BF16" s="103">
        <v>0</v>
      </c>
      <c r="BG16" s="65">
        <v>15025.7</v>
      </c>
    </row>
    <row r="17" spans="1:59" s="27" customFormat="1" ht="12.6" customHeight="1" x14ac:dyDescent="0.25">
      <c r="B17" s="26"/>
      <c r="C17" s="57" t="s">
        <v>38</v>
      </c>
      <c r="D17" s="95"/>
      <c r="E17" s="65">
        <v>3638.9</v>
      </c>
      <c r="F17" s="77"/>
      <c r="G17" s="65">
        <v>3652.8</v>
      </c>
      <c r="H17" s="77"/>
      <c r="I17" s="65">
        <v>3752.1</v>
      </c>
      <c r="J17" s="77"/>
      <c r="K17" s="65">
        <v>3904.1</v>
      </c>
      <c r="L17" s="77"/>
      <c r="M17" s="65">
        <v>4083.8</v>
      </c>
      <c r="N17" s="77"/>
      <c r="O17" s="65">
        <v>4348.6000000000004</v>
      </c>
      <c r="P17" s="77"/>
      <c r="Q17" s="65">
        <v>4464.8999999999996</v>
      </c>
      <c r="R17" s="77"/>
      <c r="S17" s="65">
        <v>4597.8</v>
      </c>
      <c r="T17" s="77"/>
      <c r="U17" s="65">
        <v>4711.3</v>
      </c>
      <c r="V17" s="77"/>
      <c r="W17" s="65">
        <v>4900.1000000000004</v>
      </c>
      <c r="X17" s="77"/>
      <c r="Y17" s="65">
        <v>5048.8</v>
      </c>
      <c r="Z17" s="77"/>
      <c r="AA17" s="65">
        <v>5211.5</v>
      </c>
      <c r="AB17" s="77"/>
      <c r="AC17" s="65">
        <v>5490.1</v>
      </c>
      <c r="AD17" s="77"/>
      <c r="AE17" s="65">
        <v>5574.2</v>
      </c>
      <c r="AF17" s="77"/>
      <c r="AG17" s="65">
        <v>5270.7</v>
      </c>
      <c r="AH17" s="77"/>
      <c r="AI17" s="65">
        <v>5163.2</v>
      </c>
      <c r="AJ17" s="77"/>
      <c r="AK17" s="65">
        <v>5068.2</v>
      </c>
      <c r="AL17" s="77"/>
      <c r="AM17" s="65">
        <v>4836.2</v>
      </c>
      <c r="AN17" s="77"/>
      <c r="AO17" s="65">
        <v>4666.8999999999996</v>
      </c>
      <c r="AP17" s="77"/>
      <c r="AQ17" s="65">
        <v>4696.6000000000004</v>
      </c>
      <c r="AR17" s="77"/>
      <c r="AS17" s="65">
        <v>4854.2</v>
      </c>
      <c r="AT17" s="77"/>
      <c r="AU17" s="65">
        <v>4992.2</v>
      </c>
      <c r="AV17" s="77"/>
      <c r="AW17" s="65">
        <v>5127.6000000000004</v>
      </c>
      <c r="AX17" s="77"/>
      <c r="AY17" s="65">
        <v>5242.7</v>
      </c>
      <c r="AZ17" s="77"/>
      <c r="BA17" s="65">
        <v>5449.9</v>
      </c>
      <c r="BB17" s="65"/>
      <c r="BC17" s="65">
        <v>4662.8</v>
      </c>
      <c r="BD17" s="103">
        <v>0</v>
      </c>
      <c r="BE17" s="65">
        <v>5203.3999999999996</v>
      </c>
      <c r="BF17" s="103">
        <v>0</v>
      </c>
      <c r="BG17" s="65">
        <v>5606.9</v>
      </c>
    </row>
    <row r="18" spans="1:59" s="27" customFormat="1" ht="12.6" customHeight="1" x14ac:dyDescent="0.25">
      <c r="B18" s="26"/>
      <c r="C18" s="57" t="s">
        <v>39</v>
      </c>
      <c r="D18" s="95"/>
      <c r="E18" s="65">
        <v>244.9</v>
      </c>
      <c r="F18" s="77"/>
      <c r="G18" s="65">
        <v>261.89999999999998</v>
      </c>
      <c r="H18" s="77"/>
      <c r="I18" s="65">
        <v>281.7</v>
      </c>
      <c r="J18" s="77"/>
      <c r="K18" s="65">
        <v>306.60000000000002</v>
      </c>
      <c r="L18" s="77"/>
      <c r="M18" s="65">
        <v>330.7</v>
      </c>
      <c r="N18" s="77"/>
      <c r="O18" s="65">
        <v>348</v>
      </c>
      <c r="P18" s="77"/>
      <c r="Q18" s="65">
        <v>358.9</v>
      </c>
      <c r="R18" s="77"/>
      <c r="S18" s="65">
        <v>372.3</v>
      </c>
      <c r="T18" s="77"/>
      <c r="U18" s="65">
        <v>372.8</v>
      </c>
      <c r="V18" s="77"/>
      <c r="W18" s="65">
        <v>385.3</v>
      </c>
      <c r="X18" s="77"/>
      <c r="Y18" s="65">
        <v>401.8</v>
      </c>
      <c r="Z18" s="77"/>
      <c r="AA18" s="65">
        <v>425.1</v>
      </c>
      <c r="AB18" s="77"/>
      <c r="AC18" s="65">
        <v>422.5</v>
      </c>
      <c r="AD18" s="77"/>
      <c r="AE18" s="65">
        <v>434</v>
      </c>
      <c r="AF18" s="77"/>
      <c r="AG18" s="65">
        <v>429.9</v>
      </c>
      <c r="AH18" s="77"/>
      <c r="AI18" s="65">
        <v>419.5</v>
      </c>
      <c r="AJ18" s="77"/>
      <c r="AK18" s="65">
        <v>425.4</v>
      </c>
      <c r="AL18" s="77"/>
      <c r="AM18" s="65">
        <v>405.2</v>
      </c>
      <c r="AN18" s="77"/>
      <c r="AO18" s="65">
        <v>392.6</v>
      </c>
      <c r="AP18" s="77"/>
      <c r="AQ18" s="65">
        <v>397.4</v>
      </c>
      <c r="AR18" s="77"/>
      <c r="AS18" s="65">
        <v>417.6</v>
      </c>
      <c r="AT18" s="77"/>
      <c r="AU18" s="65">
        <v>436.6</v>
      </c>
      <c r="AV18" s="77"/>
      <c r="AW18" s="65">
        <v>474.7</v>
      </c>
      <c r="AX18" s="77"/>
      <c r="AY18" s="65">
        <v>488.6</v>
      </c>
      <c r="AZ18" s="77"/>
      <c r="BA18" s="65">
        <v>496.6</v>
      </c>
      <c r="BB18" s="65"/>
      <c r="BC18" s="65">
        <v>507.2</v>
      </c>
      <c r="BD18" s="103">
        <v>0</v>
      </c>
      <c r="BE18" s="65">
        <v>554.79999999999995</v>
      </c>
      <c r="BF18" s="103">
        <v>0</v>
      </c>
      <c r="BG18" s="65">
        <v>603.6</v>
      </c>
    </row>
    <row r="19" spans="1:59" s="27" customFormat="1" ht="12.6" customHeight="1" x14ac:dyDescent="0.25">
      <c r="B19" s="26"/>
      <c r="C19" s="57" t="s">
        <v>40</v>
      </c>
      <c r="D19" s="95"/>
      <c r="E19" s="65">
        <v>348.3</v>
      </c>
      <c r="F19" s="77"/>
      <c r="G19" s="65">
        <v>344.1</v>
      </c>
      <c r="H19" s="77"/>
      <c r="I19" s="65">
        <v>345.6</v>
      </c>
      <c r="J19" s="77"/>
      <c r="K19" s="65">
        <v>349.5</v>
      </c>
      <c r="L19" s="77"/>
      <c r="M19" s="65">
        <v>356.8</v>
      </c>
      <c r="N19" s="77"/>
      <c r="O19" s="65">
        <v>360</v>
      </c>
      <c r="P19" s="77"/>
      <c r="Q19" s="65">
        <v>357.8</v>
      </c>
      <c r="R19" s="77"/>
      <c r="S19" s="65">
        <v>363.8</v>
      </c>
      <c r="T19" s="77"/>
      <c r="U19" s="65">
        <v>363.9</v>
      </c>
      <c r="V19" s="77"/>
      <c r="W19" s="65">
        <v>365.9</v>
      </c>
      <c r="X19" s="77"/>
      <c r="Y19" s="65">
        <v>370.9</v>
      </c>
      <c r="Z19" s="77"/>
      <c r="AA19" s="65">
        <v>384.8</v>
      </c>
      <c r="AB19" s="77"/>
      <c r="AC19" s="65">
        <v>397.3</v>
      </c>
      <c r="AD19" s="77"/>
      <c r="AE19" s="65">
        <v>404.9</v>
      </c>
      <c r="AF19" s="77"/>
      <c r="AG19" s="65">
        <v>398</v>
      </c>
      <c r="AH19" s="77"/>
      <c r="AI19" s="65">
        <v>386.7</v>
      </c>
      <c r="AJ19" s="77"/>
      <c r="AK19" s="65">
        <v>374.2</v>
      </c>
      <c r="AL19" s="77"/>
      <c r="AM19" s="65">
        <v>361.7</v>
      </c>
      <c r="AN19" s="77"/>
      <c r="AO19" s="65">
        <v>349.6</v>
      </c>
      <c r="AP19" s="77"/>
      <c r="AQ19" s="65">
        <v>340.3</v>
      </c>
      <c r="AR19" s="77"/>
      <c r="AS19" s="65">
        <v>336.7</v>
      </c>
      <c r="AT19" s="77"/>
      <c r="AU19" s="65">
        <v>340.4</v>
      </c>
      <c r="AV19" s="77"/>
      <c r="AW19" s="65">
        <v>338.2</v>
      </c>
      <c r="AX19" s="77"/>
      <c r="AY19" s="65">
        <v>335.2</v>
      </c>
      <c r="AZ19" s="77"/>
      <c r="BA19" s="65">
        <v>338.9</v>
      </c>
      <c r="BB19" s="65"/>
      <c r="BC19" s="65">
        <v>348.2</v>
      </c>
      <c r="BD19" s="103">
        <v>0</v>
      </c>
      <c r="BE19" s="65">
        <v>350.5</v>
      </c>
      <c r="BF19" s="103">
        <v>0</v>
      </c>
      <c r="BG19" s="65">
        <v>325.5</v>
      </c>
    </row>
    <row r="20" spans="1:59" s="27" customFormat="1" ht="12.6" customHeight="1" x14ac:dyDescent="0.25">
      <c r="B20" s="26"/>
      <c r="C20" s="57" t="s">
        <v>41</v>
      </c>
      <c r="D20" s="95"/>
      <c r="E20" s="65">
        <v>40.700000000000003</v>
      </c>
      <c r="F20" s="77"/>
      <c r="G20" s="65">
        <v>45.8</v>
      </c>
      <c r="H20" s="77"/>
      <c r="I20" s="65">
        <v>56.2</v>
      </c>
      <c r="J20" s="77"/>
      <c r="K20" s="65">
        <v>71.3</v>
      </c>
      <c r="L20" s="77"/>
      <c r="M20" s="65">
        <v>84</v>
      </c>
      <c r="N20" s="77"/>
      <c r="O20" s="65">
        <v>106.2</v>
      </c>
      <c r="P20" s="77"/>
      <c r="Q20" s="65">
        <v>113.1</v>
      </c>
      <c r="R20" s="77"/>
      <c r="S20" s="65">
        <v>120.5</v>
      </c>
      <c r="T20" s="77"/>
      <c r="U20" s="65">
        <v>133.9</v>
      </c>
      <c r="V20" s="77"/>
      <c r="W20" s="65">
        <v>143</v>
      </c>
      <c r="X20" s="77"/>
      <c r="Y20" s="65">
        <v>156.30000000000001</v>
      </c>
      <c r="Z20" s="77"/>
      <c r="AA20" s="65">
        <v>179</v>
      </c>
      <c r="AB20" s="77"/>
      <c r="AC20" s="65">
        <v>186.1</v>
      </c>
      <c r="AD20" s="77"/>
      <c r="AE20" s="65">
        <v>197.4</v>
      </c>
      <c r="AF20" s="77"/>
      <c r="AG20" s="65">
        <v>179.2</v>
      </c>
      <c r="AH20" s="77"/>
      <c r="AI20" s="65">
        <v>174</v>
      </c>
      <c r="AJ20" s="77"/>
      <c r="AK20" s="65">
        <v>162.6</v>
      </c>
      <c r="AL20" s="77"/>
      <c r="AM20" s="65">
        <v>156.80000000000001</v>
      </c>
      <c r="AN20" s="77"/>
      <c r="AO20" s="65">
        <v>143.6</v>
      </c>
      <c r="AP20" s="77"/>
      <c r="AQ20" s="65">
        <v>159.19999999999999</v>
      </c>
      <c r="AR20" s="77"/>
      <c r="AS20" s="65">
        <v>164.1</v>
      </c>
      <c r="AT20" s="77"/>
      <c r="AU20" s="65">
        <v>176.9</v>
      </c>
      <c r="AV20" s="77"/>
      <c r="AW20" s="65">
        <v>190.9</v>
      </c>
      <c r="AX20" s="77"/>
      <c r="AY20" s="65">
        <v>205.9</v>
      </c>
      <c r="AZ20" s="77"/>
      <c r="BA20" s="65">
        <v>222</v>
      </c>
      <c r="BB20" s="65"/>
      <c r="BC20" s="65">
        <v>208.5</v>
      </c>
      <c r="BD20" s="103">
        <v>0</v>
      </c>
      <c r="BE20" s="65">
        <v>221.2</v>
      </c>
      <c r="BF20" s="103">
        <v>0</v>
      </c>
      <c r="BG20" s="65">
        <v>237.1</v>
      </c>
    </row>
    <row r="21" spans="1:59" s="27" customFormat="1" ht="12.6" customHeight="1" x14ac:dyDescent="0.25">
      <c r="B21" s="26"/>
      <c r="C21" s="57" t="s">
        <v>42</v>
      </c>
      <c r="D21" s="95"/>
      <c r="E21" s="65">
        <v>745.1</v>
      </c>
      <c r="F21" s="77"/>
      <c r="G21" s="65">
        <v>784.2</v>
      </c>
      <c r="H21" s="77"/>
      <c r="I21" s="65">
        <v>846.4</v>
      </c>
      <c r="J21" s="77"/>
      <c r="K21" s="65">
        <v>910.8</v>
      </c>
      <c r="L21" s="77"/>
      <c r="M21" s="65">
        <v>994.1</v>
      </c>
      <c r="N21" s="77"/>
      <c r="O21" s="65">
        <v>1050.9000000000001</v>
      </c>
      <c r="P21" s="77"/>
      <c r="Q21" s="65">
        <v>1217.4000000000001</v>
      </c>
      <c r="R21" s="77"/>
      <c r="S21" s="65">
        <v>1319</v>
      </c>
      <c r="T21" s="77"/>
      <c r="U21" s="65">
        <v>1404</v>
      </c>
      <c r="V21" s="77"/>
      <c r="W21" s="65">
        <v>1491.6</v>
      </c>
      <c r="X21" s="77"/>
      <c r="Y21" s="65">
        <v>1621.8</v>
      </c>
      <c r="Z21" s="77"/>
      <c r="AA21" s="65">
        <v>1798.6</v>
      </c>
      <c r="AB21" s="77"/>
      <c r="AC21" s="65">
        <v>1914.4</v>
      </c>
      <c r="AD21" s="77"/>
      <c r="AE21" s="65">
        <v>2062.5</v>
      </c>
      <c r="AF21" s="77"/>
      <c r="AG21" s="65">
        <v>1992.2</v>
      </c>
      <c r="AH21" s="77"/>
      <c r="AI21" s="65">
        <v>1957.9</v>
      </c>
      <c r="AJ21" s="77"/>
      <c r="AK21" s="65">
        <v>1917.3</v>
      </c>
      <c r="AL21" s="77"/>
      <c r="AM21" s="65">
        <v>1855.3</v>
      </c>
      <c r="AN21" s="77"/>
      <c r="AO21" s="65">
        <v>1810.1</v>
      </c>
      <c r="AP21" s="77"/>
      <c r="AQ21" s="65">
        <v>1902.4</v>
      </c>
      <c r="AR21" s="77"/>
      <c r="AS21" s="65">
        <v>2013.5</v>
      </c>
      <c r="AT21" s="77"/>
      <c r="AU21" s="65">
        <v>2063.6</v>
      </c>
      <c r="AV21" s="77"/>
      <c r="AW21" s="65">
        <v>2164.9</v>
      </c>
      <c r="AX21" s="77"/>
      <c r="AY21" s="65">
        <v>2212.1999999999998</v>
      </c>
      <c r="AZ21" s="77"/>
      <c r="BA21" s="65">
        <v>2341.3000000000002</v>
      </c>
      <c r="BB21" s="65"/>
      <c r="BC21" s="65">
        <v>2265.6</v>
      </c>
      <c r="BD21" s="103">
        <v>0</v>
      </c>
      <c r="BE21" s="65">
        <v>2368.3000000000002</v>
      </c>
      <c r="BF21" s="103">
        <v>0</v>
      </c>
      <c r="BG21" s="65">
        <v>2395.9</v>
      </c>
    </row>
    <row r="22" spans="1:59" s="27" customFormat="1" ht="12.6" customHeight="1" x14ac:dyDescent="0.25">
      <c r="B22" s="26"/>
      <c r="C22" s="57" t="s">
        <v>43</v>
      </c>
      <c r="D22" s="95"/>
      <c r="E22" s="65">
        <v>2648.8</v>
      </c>
      <c r="F22" s="77"/>
      <c r="G22" s="65">
        <v>2642.2</v>
      </c>
      <c r="H22" s="77"/>
      <c r="I22" s="65">
        <v>2709.8</v>
      </c>
      <c r="J22" s="77"/>
      <c r="K22" s="65">
        <v>2782.7</v>
      </c>
      <c r="L22" s="77"/>
      <c r="M22" s="65">
        <v>2856.9</v>
      </c>
      <c r="N22" s="77"/>
      <c r="O22" s="65">
        <v>2916.2</v>
      </c>
      <c r="P22" s="77"/>
      <c r="Q22" s="65">
        <v>2987.9</v>
      </c>
      <c r="R22" s="77"/>
      <c r="S22" s="65">
        <v>3050.5</v>
      </c>
      <c r="T22" s="77"/>
      <c r="U22" s="65">
        <v>3158.5</v>
      </c>
      <c r="V22" s="77"/>
      <c r="W22" s="65">
        <v>3232.6</v>
      </c>
      <c r="X22" s="77"/>
      <c r="Y22" s="65">
        <v>3359.3</v>
      </c>
      <c r="Z22" s="77"/>
      <c r="AA22" s="65">
        <v>3509.5</v>
      </c>
      <c r="AB22" s="77"/>
      <c r="AC22" s="65">
        <v>3593.5</v>
      </c>
      <c r="AD22" s="77"/>
      <c r="AE22" s="65">
        <v>3690.8</v>
      </c>
      <c r="AF22" s="77"/>
      <c r="AG22" s="65">
        <v>3745.4</v>
      </c>
      <c r="AH22" s="77"/>
      <c r="AI22" s="65">
        <v>3752.8</v>
      </c>
      <c r="AJ22" s="77"/>
      <c r="AK22" s="65">
        <v>3813.3</v>
      </c>
      <c r="AL22" s="77"/>
      <c r="AM22" s="65">
        <v>3732</v>
      </c>
      <c r="AN22" s="77"/>
      <c r="AO22" s="65">
        <v>3713.7</v>
      </c>
      <c r="AP22" s="77"/>
      <c r="AQ22" s="65">
        <v>3770.7</v>
      </c>
      <c r="AR22" s="77"/>
      <c r="AS22" s="65">
        <v>3822.6</v>
      </c>
      <c r="AT22" s="77"/>
      <c r="AU22" s="65">
        <v>3902.3</v>
      </c>
      <c r="AV22" s="77"/>
      <c r="AW22" s="65">
        <v>3932.7</v>
      </c>
      <c r="AX22" s="77"/>
      <c r="AY22" s="65">
        <v>4013.6</v>
      </c>
      <c r="AZ22" s="77"/>
      <c r="BA22" s="65">
        <v>4074.1</v>
      </c>
      <c r="BB22" s="65"/>
      <c r="BC22" s="65">
        <v>4096.3</v>
      </c>
      <c r="BD22" s="103">
        <v>0</v>
      </c>
      <c r="BE22" s="65">
        <v>4316.1000000000004</v>
      </c>
      <c r="BF22" s="103">
        <v>0</v>
      </c>
      <c r="BG22" s="65">
        <v>4404.8</v>
      </c>
    </row>
    <row r="23" spans="1:59" s="27" customFormat="1" ht="12.6" customHeight="1" x14ac:dyDescent="0.25">
      <c r="B23" s="26"/>
      <c r="C23" s="57" t="s">
        <v>44</v>
      </c>
      <c r="D23" s="95"/>
      <c r="E23" s="65">
        <v>921.9</v>
      </c>
      <c r="F23" s="77"/>
      <c r="G23" s="65">
        <v>898.2</v>
      </c>
      <c r="H23" s="77"/>
      <c r="I23" s="65">
        <v>914.8</v>
      </c>
      <c r="J23" s="77"/>
      <c r="K23" s="65">
        <v>953.2</v>
      </c>
      <c r="L23" s="77"/>
      <c r="M23" s="65">
        <v>999.7</v>
      </c>
      <c r="N23" s="77"/>
      <c r="O23" s="65">
        <v>996.1</v>
      </c>
      <c r="P23" s="77"/>
      <c r="Q23" s="65">
        <v>1023.1</v>
      </c>
      <c r="R23" s="77"/>
      <c r="S23" s="65">
        <v>1053.5999999999999</v>
      </c>
      <c r="T23" s="77"/>
      <c r="U23" s="65">
        <v>1105.5999999999999</v>
      </c>
      <c r="V23" s="77"/>
      <c r="W23" s="65">
        <v>1153.9000000000001</v>
      </c>
      <c r="X23" s="77"/>
      <c r="Y23" s="65">
        <v>1215.3</v>
      </c>
      <c r="Z23" s="77"/>
      <c r="AA23" s="65">
        <v>1279</v>
      </c>
      <c r="AB23" s="77"/>
      <c r="AC23" s="65">
        <v>1312.5</v>
      </c>
      <c r="AD23" s="77"/>
      <c r="AE23" s="65">
        <v>1338</v>
      </c>
      <c r="AF23" s="77"/>
      <c r="AG23" s="65">
        <v>1329</v>
      </c>
      <c r="AH23" s="77"/>
      <c r="AI23" s="65">
        <v>1310.7</v>
      </c>
      <c r="AJ23" s="77"/>
      <c r="AK23" s="65">
        <v>1272.2</v>
      </c>
      <c r="AL23" s="77"/>
      <c r="AM23" s="65">
        <v>1257.8</v>
      </c>
      <c r="AN23" s="77"/>
      <c r="AO23" s="65">
        <v>1232.9000000000001</v>
      </c>
      <c r="AP23" s="77"/>
      <c r="AQ23" s="65">
        <v>1247.0999999999999</v>
      </c>
      <c r="AR23" s="77"/>
      <c r="AS23" s="65">
        <v>1292</v>
      </c>
      <c r="AT23" s="77"/>
      <c r="AU23" s="65">
        <v>1333.6</v>
      </c>
      <c r="AV23" s="77"/>
      <c r="AW23" s="65">
        <v>1375</v>
      </c>
      <c r="AX23" s="77"/>
      <c r="AY23" s="65">
        <v>1390.8</v>
      </c>
      <c r="AZ23" s="77"/>
      <c r="BA23" s="65">
        <v>1419.9</v>
      </c>
      <c r="BB23" s="65"/>
      <c r="BC23" s="65">
        <v>1280.7</v>
      </c>
      <c r="BD23" s="103">
        <v>0</v>
      </c>
      <c r="BE23" s="65">
        <v>1382.2</v>
      </c>
      <c r="BF23" s="103">
        <v>0</v>
      </c>
      <c r="BG23" s="65">
        <v>1451.9</v>
      </c>
    </row>
    <row r="24" spans="1:59" s="15" customFormat="1" ht="16.899999999999999" customHeight="1" x14ac:dyDescent="0.25">
      <c r="B24" s="3"/>
      <c r="C24" s="58" t="s">
        <v>21</v>
      </c>
      <c r="D24" s="17"/>
      <c r="E24" s="65">
        <v>13300.2</v>
      </c>
      <c r="F24" s="77"/>
      <c r="G24" s="65">
        <v>13466.9</v>
      </c>
      <c r="H24" s="77"/>
      <c r="I24" s="65">
        <v>13944.9</v>
      </c>
      <c r="J24" s="77"/>
      <c r="K24" s="65">
        <v>14534.5</v>
      </c>
      <c r="L24" s="77"/>
      <c r="M24" s="65">
        <v>15205.7</v>
      </c>
      <c r="N24" s="77"/>
      <c r="O24" s="65">
        <v>15941.5</v>
      </c>
      <c r="P24" s="77"/>
      <c r="Q24" s="65">
        <v>16459.400000000001</v>
      </c>
      <c r="R24" s="77"/>
      <c r="S24" s="65">
        <v>16830.2</v>
      </c>
      <c r="T24" s="77"/>
      <c r="U24" s="65">
        <v>17272.599999999999</v>
      </c>
      <c r="V24" s="77"/>
      <c r="W24" s="65">
        <v>17720.2</v>
      </c>
      <c r="X24" s="77"/>
      <c r="Y24" s="65">
        <v>18325</v>
      </c>
      <c r="Z24" s="77"/>
      <c r="AA24" s="65">
        <v>18966.5</v>
      </c>
      <c r="AB24" s="77"/>
      <c r="AC24" s="65">
        <v>19545.3</v>
      </c>
      <c r="AD24" s="77"/>
      <c r="AE24" s="65">
        <v>19541.7</v>
      </c>
      <c r="AF24" s="77"/>
      <c r="AG24" s="65">
        <v>18309.7</v>
      </c>
      <c r="AH24" s="77"/>
      <c r="AI24" s="65">
        <v>17795.599999999999</v>
      </c>
      <c r="AJ24" s="77"/>
      <c r="AK24" s="65">
        <v>17302.5</v>
      </c>
      <c r="AL24" s="77"/>
      <c r="AM24" s="65">
        <v>16442.099999999999</v>
      </c>
      <c r="AN24" s="77"/>
      <c r="AO24" s="65">
        <v>15892.7</v>
      </c>
      <c r="AP24" s="77"/>
      <c r="AQ24" s="65">
        <v>16047.8</v>
      </c>
      <c r="AR24" s="77"/>
      <c r="AS24" s="65">
        <v>16555.8</v>
      </c>
      <c r="AT24" s="77"/>
      <c r="AU24" s="65">
        <v>17017.099999999999</v>
      </c>
      <c r="AV24" s="77"/>
      <c r="AW24" s="65">
        <v>17511</v>
      </c>
      <c r="AX24" s="77"/>
      <c r="AY24" s="65">
        <v>17897.099999999999</v>
      </c>
      <c r="AZ24" s="77"/>
      <c r="BA24" s="65">
        <v>18490.2</v>
      </c>
      <c r="BB24" s="65"/>
      <c r="BC24" s="65">
        <v>17293.3</v>
      </c>
      <c r="BD24" s="103">
        <v>0</v>
      </c>
      <c r="BE24" s="65">
        <v>18520.3</v>
      </c>
      <c r="BF24" s="103">
        <v>0</v>
      </c>
      <c r="BG24" s="65">
        <v>19210.8</v>
      </c>
    </row>
    <row r="25" spans="1:59" s="17" customFormat="1" ht="16.899999999999999" customHeight="1" thickBot="1" x14ac:dyDescent="0.3">
      <c r="B25" s="3"/>
      <c r="C25" s="18"/>
      <c r="D25" s="20"/>
      <c r="BD25" s="15"/>
      <c r="BF25" s="15"/>
    </row>
    <row r="26" spans="1:59" s="15" customFormat="1" ht="18.75" customHeight="1" x14ac:dyDescent="0.25">
      <c r="B26" s="3"/>
      <c r="C26" s="51" t="s">
        <v>63</v>
      </c>
      <c r="D26" s="92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3"/>
      <c r="Q26" s="21"/>
      <c r="R26" s="3"/>
      <c r="S26" s="21"/>
      <c r="T26" s="3"/>
      <c r="U26" s="21"/>
      <c r="V26" s="3"/>
      <c r="W26" s="21"/>
      <c r="X26" s="3"/>
      <c r="Y26" s="21"/>
      <c r="Z26" s="3"/>
      <c r="AA26" s="21"/>
      <c r="AB26" s="3"/>
      <c r="AC26" s="21"/>
      <c r="AD26" s="3"/>
      <c r="AE26" s="21"/>
      <c r="AF26" s="3"/>
      <c r="AG26" s="21"/>
      <c r="AH26" s="3"/>
      <c r="AI26" s="21"/>
      <c r="AJ26" s="3"/>
      <c r="AK26" s="21"/>
      <c r="AL26" s="3"/>
      <c r="AM26" s="21"/>
      <c r="AN26" s="3"/>
      <c r="AO26" s="21"/>
      <c r="AP26" s="3"/>
      <c r="AQ26" s="21"/>
      <c r="AR26" s="17"/>
      <c r="AS26" s="21"/>
      <c r="AT26" s="17"/>
      <c r="AU26" s="21"/>
      <c r="AV26" s="17"/>
      <c r="AW26" s="21"/>
      <c r="AX26" s="17"/>
      <c r="AY26" s="21"/>
      <c r="AZ26" s="17"/>
      <c r="BA26" s="21"/>
      <c r="BB26" s="17"/>
      <c r="BC26" s="21"/>
      <c r="BE26" s="21"/>
      <c r="BG26" s="21"/>
    </row>
    <row r="27" spans="1:59" s="15" customFormat="1" ht="5.25" customHeight="1" x14ac:dyDescent="0.25">
      <c r="B27" s="3"/>
      <c r="C27" s="6"/>
      <c r="D27" s="8"/>
      <c r="E27" s="22"/>
      <c r="F27" s="5"/>
      <c r="G27" s="22"/>
      <c r="H27" s="5"/>
      <c r="I27" s="22"/>
      <c r="J27" s="5"/>
      <c r="K27" s="22"/>
      <c r="L27" s="5"/>
      <c r="M27" s="22"/>
      <c r="N27" s="5"/>
      <c r="O27" s="22"/>
      <c r="P27" s="5"/>
      <c r="Q27" s="22"/>
      <c r="R27" s="5"/>
      <c r="S27" s="22"/>
      <c r="T27" s="5"/>
      <c r="U27" s="22"/>
      <c r="V27" s="23"/>
      <c r="W27" s="24"/>
      <c r="X27" s="5"/>
      <c r="Y27" s="22"/>
      <c r="Z27" s="23"/>
      <c r="AA27" s="22"/>
      <c r="AB27" s="23"/>
      <c r="AC27" s="22"/>
      <c r="AD27" s="23"/>
      <c r="AE27" s="22"/>
      <c r="AF27" s="23"/>
      <c r="AG27" s="22"/>
      <c r="AH27" s="23"/>
      <c r="AI27" s="22"/>
      <c r="AJ27" s="23"/>
      <c r="AK27" s="22"/>
      <c r="AL27" s="23"/>
      <c r="AM27" s="22"/>
      <c r="AN27" s="23"/>
      <c r="AO27" s="22"/>
      <c r="AP27" s="23"/>
      <c r="AQ27" s="24"/>
      <c r="AR27" s="17"/>
      <c r="AS27" s="24"/>
      <c r="AT27" s="17"/>
      <c r="AU27" s="24"/>
      <c r="AV27" s="17"/>
      <c r="AW27" s="24"/>
      <c r="AX27" s="17"/>
      <c r="AY27" s="24"/>
      <c r="AZ27" s="17"/>
      <c r="BA27" s="24"/>
      <c r="BB27" s="17"/>
      <c r="BC27" s="24"/>
      <c r="BE27" s="24"/>
      <c r="BG27" s="24"/>
    </row>
    <row r="28" spans="1:59" s="15" customFormat="1" ht="12.95" customHeight="1" x14ac:dyDescent="0.25">
      <c r="B28" s="3"/>
      <c r="C28" s="52" t="s">
        <v>46</v>
      </c>
      <c r="D28" s="10"/>
      <c r="E28" s="7"/>
      <c r="F28" s="8"/>
      <c r="G28" s="7"/>
      <c r="H28" s="8"/>
      <c r="I28" s="7"/>
      <c r="J28" s="8"/>
      <c r="K28" s="7"/>
      <c r="L28" s="8"/>
      <c r="M28" s="7"/>
      <c r="N28" s="8"/>
      <c r="O28" s="7"/>
      <c r="P28" s="8"/>
      <c r="Q28" s="7"/>
      <c r="R28" s="8"/>
      <c r="S28" s="7"/>
      <c r="T28" s="8"/>
      <c r="U28" s="7"/>
      <c r="V28" s="7"/>
      <c r="W28" s="8"/>
      <c r="X28" s="8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8"/>
      <c r="AR28" s="17"/>
      <c r="AS28" s="8"/>
      <c r="AT28" s="17"/>
      <c r="AU28" s="8"/>
      <c r="AV28" s="17"/>
      <c r="AW28" s="8"/>
      <c r="AX28" s="17"/>
      <c r="AY28" s="8"/>
      <c r="AZ28" s="17"/>
      <c r="BA28" s="8"/>
      <c r="BB28" s="17"/>
      <c r="BC28" s="8"/>
      <c r="BE28" s="8"/>
      <c r="BG28" s="8"/>
    </row>
    <row r="29" spans="1:59" s="11" customFormat="1" ht="6" customHeight="1" x14ac:dyDescent="0.25">
      <c r="A29" s="13"/>
      <c r="B29" s="3"/>
      <c r="C29" s="53"/>
      <c r="D29" s="13"/>
      <c r="E29" s="9"/>
      <c r="F29" s="10"/>
      <c r="G29" s="9"/>
      <c r="H29" s="10"/>
      <c r="I29" s="9"/>
      <c r="J29" s="10"/>
      <c r="K29" s="9"/>
      <c r="L29" s="10"/>
      <c r="M29" s="9"/>
      <c r="N29" s="10"/>
      <c r="O29" s="9"/>
      <c r="P29" s="10"/>
      <c r="Q29" s="9"/>
      <c r="R29" s="10"/>
      <c r="S29" s="9"/>
      <c r="T29" s="10"/>
      <c r="U29" s="9"/>
      <c r="V29" s="9"/>
      <c r="W29" s="10"/>
      <c r="X29" s="10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10"/>
      <c r="AR29" s="17"/>
      <c r="AS29" s="10"/>
      <c r="AT29" s="17"/>
      <c r="AU29" s="10"/>
      <c r="AV29" s="17"/>
      <c r="AW29" s="10"/>
      <c r="AX29" s="17"/>
      <c r="AY29" s="10"/>
      <c r="AZ29" s="17"/>
      <c r="BA29" s="10"/>
      <c r="BB29" s="17"/>
      <c r="BC29" s="10"/>
      <c r="BD29" s="15"/>
      <c r="BE29" s="10"/>
      <c r="BF29" s="15"/>
      <c r="BG29" s="10"/>
    </row>
    <row r="30" spans="1:59" s="11" customFormat="1" ht="15.95" customHeight="1" x14ac:dyDescent="0.25">
      <c r="B30" s="3"/>
      <c r="C30" s="107" t="s">
        <v>35</v>
      </c>
      <c r="D30" s="29"/>
      <c r="E30" s="60" t="s">
        <v>0</v>
      </c>
      <c r="F30" s="61"/>
      <c r="G30" s="60" t="s">
        <v>1</v>
      </c>
      <c r="H30" s="61"/>
      <c r="I30" s="60" t="s">
        <v>2</v>
      </c>
      <c r="J30" s="61"/>
      <c r="K30" s="60" t="s">
        <v>3</v>
      </c>
      <c r="L30" s="61"/>
      <c r="M30" s="60" t="s">
        <v>4</v>
      </c>
      <c r="N30" s="61"/>
      <c r="O30" s="60" t="s">
        <v>5</v>
      </c>
      <c r="P30" s="61"/>
      <c r="Q30" s="60" t="s">
        <v>6</v>
      </c>
      <c r="R30" s="61"/>
      <c r="S30" s="60" t="s">
        <v>7</v>
      </c>
      <c r="T30" s="61"/>
      <c r="U30" s="60" t="s">
        <v>8</v>
      </c>
      <c r="V30" s="61"/>
      <c r="W30" s="60" t="s">
        <v>9</v>
      </c>
      <c r="X30" s="61"/>
      <c r="Y30" s="60" t="s">
        <v>10</v>
      </c>
      <c r="Z30" s="61"/>
      <c r="AA30" s="60" t="s">
        <v>11</v>
      </c>
      <c r="AB30" s="61"/>
      <c r="AC30" s="60" t="s">
        <v>12</v>
      </c>
      <c r="AD30" s="61"/>
      <c r="AE30" s="60" t="s">
        <v>13</v>
      </c>
      <c r="AF30" s="61"/>
      <c r="AG30" s="60" t="s">
        <v>14</v>
      </c>
      <c r="AH30" s="61"/>
      <c r="AI30" s="60" t="s">
        <v>15</v>
      </c>
      <c r="AJ30" s="61"/>
      <c r="AK30" s="60" t="s">
        <v>16</v>
      </c>
      <c r="AL30" s="61"/>
      <c r="AM30" s="60" t="s">
        <v>17</v>
      </c>
      <c r="AN30" s="61"/>
      <c r="AO30" s="60" t="s">
        <v>18</v>
      </c>
      <c r="AP30" s="61"/>
      <c r="AQ30" s="60" t="s">
        <v>19</v>
      </c>
      <c r="AR30" s="61"/>
      <c r="AS30" s="60" t="s">
        <v>20</v>
      </c>
      <c r="AT30" s="61"/>
      <c r="AU30" s="60">
        <v>2016</v>
      </c>
      <c r="AV30" s="61"/>
      <c r="AW30" s="60">
        <v>2017</v>
      </c>
      <c r="AX30" s="61"/>
      <c r="AY30" s="60">
        <v>2018</v>
      </c>
      <c r="AZ30" s="61"/>
      <c r="BA30" s="60">
        <v>2019</v>
      </c>
      <c r="BB30" s="61"/>
      <c r="BC30" s="60">
        <f>BC10</f>
        <v>2020</v>
      </c>
      <c r="BD30" s="104">
        <f t="shared" ref="BD30:BG30" si="0">BD10</f>
        <v>0</v>
      </c>
      <c r="BE30" s="60" t="str">
        <f t="shared" si="0"/>
        <v>2021(P)</v>
      </c>
      <c r="BF30" s="104">
        <f t="shared" si="0"/>
        <v>0</v>
      </c>
      <c r="BG30" s="60" t="str">
        <f t="shared" si="0"/>
        <v>2022(A)</v>
      </c>
    </row>
    <row r="31" spans="1:59" s="15" customFormat="1" ht="6" customHeight="1" x14ac:dyDescent="0.25">
      <c r="A31" s="17"/>
      <c r="B31" s="3"/>
      <c r="C31" s="108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  <c r="Q31" s="14"/>
      <c r="R31" s="3"/>
      <c r="S31" s="14"/>
      <c r="T31" s="3"/>
      <c r="U31" s="14"/>
      <c r="V31" s="3"/>
      <c r="W31" s="14"/>
      <c r="X31" s="3"/>
      <c r="Y31" s="14"/>
      <c r="Z31" s="3"/>
      <c r="AA31" s="14"/>
      <c r="AB31" s="3"/>
      <c r="AC31" s="14"/>
      <c r="AD31" s="3"/>
      <c r="AE31" s="14"/>
      <c r="AF31" s="3"/>
      <c r="AG31" s="14"/>
      <c r="AH31" s="3"/>
      <c r="AI31" s="14"/>
      <c r="AJ31" s="3"/>
      <c r="AK31" s="14"/>
      <c r="AL31" s="3"/>
      <c r="AM31" s="14"/>
      <c r="AN31" s="3"/>
      <c r="AO31" s="14"/>
      <c r="AP31" s="3"/>
      <c r="AQ31" s="14"/>
      <c r="AR31" s="13"/>
      <c r="AS31" s="14"/>
      <c r="AT31" s="13"/>
      <c r="AU31" s="14"/>
      <c r="AV31" s="13"/>
      <c r="AW31" s="14"/>
      <c r="AX31" s="13"/>
      <c r="AY31" s="14"/>
      <c r="AZ31" s="13"/>
      <c r="BA31" s="14"/>
      <c r="BB31" s="13"/>
      <c r="BC31" s="14"/>
      <c r="BD31" s="11"/>
      <c r="BE31" s="14"/>
      <c r="BF31" s="11"/>
      <c r="BG31" s="14"/>
    </row>
    <row r="32" spans="1:59" s="25" customFormat="1" ht="12.6" customHeight="1" x14ac:dyDescent="0.25">
      <c r="B32" s="26"/>
      <c r="C32" s="56" t="s">
        <v>34</v>
      </c>
      <c r="D32" s="95"/>
      <c r="E32" s="65">
        <v>339.9</v>
      </c>
      <c r="F32" s="77"/>
      <c r="G32" s="65">
        <v>352.6</v>
      </c>
      <c r="H32" s="77"/>
      <c r="I32" s="65">
        <v>391.6</v>
      </c>
      <c r="J32" s="77"/>
      <c r="K32" s="65">
        <v>409.1</v>
      </c>
      <c r="L32" s="77"/>
      <c r="M32" s="65">
        <v>403</v>
      </c>
      <c r="N32" s="77"/>
      <c r="O32" s="65">
        <v>417.7</v>
      </c>
      <c r="P32" s="77"/>
      <c r="Q32" s="65">
        <v>433.8</v>
      </c>
      <c r="R32" s="77"/>
      <c r="S32" s="65">
        <v>432.1</v>
      </c>
      <c r="T32" s="77"/>
      <c r="U32" s="65">
        <v>444.1</v>
      </c>
      <c r="V32" s="77"/>
      <c r="W32" s="65">
        <v>436.4</v>
      </c>
      <c r="X32" s="77"/>
      <c r="Y32" s="65">
        <v>432.3</v>
      </c>
      <c r="Z32" s="77"/>
      <c r="AA32" s="65">
        <v>422.3</v>
      </c>
      <c r="AB32" s="77"/>
      <c r="AC32" s="65">
        <v>430.7</v>
      </c>
      <c r="AD32" s="77"/>
      <c r="AE32" s="65">
        <v>408.9</v>
      </c>
      <c r="AF32" s="77"/>
      <c r="AG32" s="65">
        <v>401.7</v>
      </c>
      <c r="AH32" s="77"/>
      <c r="AI32" s="65">
        <v>431.5</v>
      </c>
      <c r="AJ32" s="77"/>
      <c r="AK32" s="65">
        <v>417.1</v>
      </c>
      <c r="AL32" s="77"/>
      <c r="AM32" s="65">
        <v>395.1</v>
      </c>
      <c r="AN32" s="77"/>
      <c r="AO32" s="65">
        <v>386.4</v>
      </c>
      <c r="AP32" s="77"/>
      <c r="AQ32" s="65">
        <v>409.9</v>
      </c>
      <c r="AR32" s="77"/>
      <c r="AS32" s="65">
        <v>427.2</v>
      </c>
      <c r="AT32" s="77"/>
      <c r="AU32" s="65">
        <v>452.4</v>
      </c>
      <c r="AV32" s="77"/>
      <c r="AW32" s="65">
        <v>465.4</v>
      </c>
      <c r="AX32" s="77"/>
      <c r="AY32" s="65">
        <v>464.9</v>
      </c>
      <c r="AZ32" s="77"/>
      <c r="BA32" s="65">
        <v>442</v>
      </c>
      <c r="BB32" s="65"/>
      <c r="BC32" s="65">
        <v>440.3</v>
      </c>
      <c r="BD32" s="103">
        <v>0</v>
      </c>
      <c r="BE32" s="65">
        <v>465.2</v>
      </c>
      <c r="BF32" s="103">
        <v>0</v>
      </c>
      <c r="BG32" s="65">
        <v>448.7</v>
      </c>
    </row>
    <row r="33" spans="2:59" s="25" customFormat="1" ht="12.6" customHeight="1" x14ac:dyDescent="0.25">
      <c r="B33" s="26"/>
      <c r="C33" s="56" t="s">
        <v>35</v>
      </c>
      <c r="D33" s="95"/>
      <c r="E33" s="65">
        <v>2366.8000000000002</v>
      </c>
      <c r="F33" s="77"/>
      <c r="G33" s="65">
        <v>2445.6999999999998</v>
      </c>
      <c r="H33" s="77"/>
      <c r="I33" s="65">
        <v>2562.3000000000002</v>
      </c>
      <c r="J33" s="77"/>
      <c r="K33" s="65">
        <v>2650.8</v>
      </c>
      <c r="L33" s="77"/>
      <c r="M33" s="65">
        <v>2738.3</v>
      </c>
      <c r="N33" s="77"/>
      <c r="O33" s="65">
        <v>2839.8</v>
      </c>
      <c r="P33" s="77"/>
      <c r="Q33" s="65">
        <v>2849.1</v>
      </c>
      <c r="R33" s="77"/>
      <c r="S33" s="65">
        <v>2811.1</v>
      </c>
      <c r="T33" s="77"/>
      <c r="U33" s="65">
        <v>2817.4</v>
      </c>
      <c r="V33" s="77"/>
      <c r="W33" s="65">
        <v>2798.9</v>
      </c>
      <c r="X33" s="77"/>
      <c r="Y33" s="65">
        <v>2774</v>
      </c>
      <c r="Z33" s="77"/>
      <c r="AA33" s="65">
        <v>2706.1</v>
      </c>
      <c r="AB33" s="77"/>
      <c r="AC33" s="65">
        <v>2636.8</v>
      </c>
      <c r="AD33" s="77"/>
      <c r="AE33" s="65">
        <v>2579.6999999999998</v>
      </c>
      <c r="AF33" s="77"/>
      <c r="AG33" s="65">
        <v>2272</v>
      </c>
      <c r="AH33" s="77"/>
      <c r="AI33" s="65">
        <v>2196.5</v>
      </c>
      <c r="AJ33" s="77"/>
      <c r="AK33" s="65">
        <v>2105.5</v>
      </c>
      <c r="AL33" s="77"/>
      <c r="AM33" s="65">
        <v>1942</v>
      </c>
      <c r="AN33" s="77"/>
      <c r="AO33" s="65">
        <v>1837.9</v>
      </c>
      <c r="AP33" s="77"/>
      <c r="AQ33" s="65">
        <v>1803.5</v>
      </c>
      <c r="AR33" s="77"/>
      <c r="AS33" s="65">
        <v>1843.6</v>
      </c>
      <c r="AT33" s="77"/>
      <c r="AU33" s="65">
        <v>1902.8</v>
      </c>
      <c r="AV33" s="77"/>
      <c r="AW33" s="65">
        <v>1954.9</v>
      </c>
      <c r="AX33" s="77"/>
      <c r="AY33" s="65">
        <v>1995.6</v>
      </c>
      <c r="AZ33" s="77"/>
      <c r="BA33" s="65">
        <v>2031.3</v>
      </c>
      <c r="BB33" s="65"/>
      <c r="BC33" s="65">
        <v>1945.6</v>
      </c>
      <c r="BD33" s="103">
        <v>0</v>
      </c>
      <c r="BE33" s="65">
        <v>2002.8</v>
      </c>
      <c r="BF33" s="103">
        <v>0</v>
      </c>
      <c r="BG33" s="65">
        <v>2049.6999999999998</v>
      </c>
    </row>
    <row r="34" spans="2:59" s="25" customFormat="1" ht="12.6" customHeight="1" x14ac:dyDescent="0.25">
      <c r="B34" s="26"/>
      <c r="C34" s="57" t="s">
        <v>47</v>
      </c>
      <c r="D34" s="95"/>
      <c r="E34" s="65">
        <v>2191.8000000000002</v>
      </c>
      <c r="F34" s="77"/>
      <c r="G34" s="65">
        <v>2269.8000000000002</v>
      </c>
      <c r="H34" s="77"/>
      <c r="I34" s="65">
        <v>2386.4</v>
      </c>
      <c r="J34" s="77"/>
      <c r="K34" s="65">
        <v>2475.1</v>
      </c>
      <c r="L34" s="77"/>
      <c r="M34" s="65">
        <v>2560.4</v>
      </c>
      <c r="N34" s="77"/>
      <c r="O34" s="65">
        <v>2656.6</v>
      </c>
      <c r="P34" s="77"/>
      <c r="Q34" s="65">
        <v>2664.5</v>
      </c>
      <c r="R34" s="77"/>
      <c r="S34" s="65">
        <v>2626.3</v>
      </c>
      <c r="T34" s="77"/>
      <c r="U34" s="65">
        <v>2619.1999999999998</v>
      </c>
      <c r="V34" s="77"/>
      <c r="W34" s="65">
        <v>2592.6999999999998</v>
      </c>
      <c r="X34" s="77"/>
      <c r="Y34" s="65">
        <v>2563.5</v>
      </c>
      <c r="Z34" s="77"/>
      <c r="AA34" s="65">
        <v>2491.1999999999998</v>
      </c>
      <c r="AB34" s="77"/>
      <c r="AC34" s="65">
        <v>2417.8000000000002</v>
      </c>
      <c r="AD34" s="77"/>
      <c r="AE34" s="65">
        <v>2364.1</v>
      </c>
      <c r="AF34" s="77"/>
      <c r="AG34" s="65">
        <v>2056.1999999999998</v>
      </c>
      <c r="AH34" s="77"/>
      <c r="AI34" s="65">
        <v>1963.9</v>
      </c>
      <c r="AJ34" s="77"/>
      <c r="AK34" s="65">
        <v>1872.3</v>
      </c>
      <c r="AL34" s="77"/>
      <c r="AM34" s="65">
        <v>1713.5</v>
      </c>
      <c r="AN34" s="77"/>
      <c r="AO34" s="65">
        <v>1614.5</v>
      </c>
      <c r="AP34" s="77"/>
      <c r="AQ34" s="65">
        <v>1582.6</v>
      </c>
      <c r="AR34" s="77"/>
      <c r="AS34" s="65">
        <v>1620.3</v>
      </c>
      <c r="AT34" s="77"/>
      <c r="AU34" s="65">
        <v>1673.9</v>
      </c>
      <c r="AV34" s="77"/>
      <c r="AW34" s="65">
        <v>1727.6</v>
      </c>
      <c r="AX34" s="77"/>
      <c r="AY34" s="65">
        <v>1765.2</v>
      </c>
      <c r="AZ34" s="77"/>
      <c r="BA34" s="65">
        <v>1796.3</v>
      </c>
      <c r="BB34" s="65"/>
      <c r="BC34" s="65">
        <v>1707.9</v>
      </c>
      <c r="BD34" s="103">
        <v>0</v>
      </c>
      <c r="BE34" s="65">
        <v>1758.8</v>
      </c>
      <c r="BF34" s="103">
        <v>0</v>
      </c>
      <c r="BG34" s="65">
        <v>1812.6</v>
      </c>
    </row>
    <row r="35" spans="2:59" s="25" customFormat="1" ht="12.6" customHeight="1" x14ac:dyDescent="0.25">
      <c r="B35" s="26"/>
      <c r="C35" s="56" t="s">
        <v>36</v>
      </c>
      <c r="D35" s="95"/>
      <c r="E35" s="65">
        <v>1062.4000000000001</v>
      </c>
      <c r="F35" s="77"/>
      <c r="G35" s="65">
        <v>1088.5999999999999</v>
      </c>
      <c r="H35" s="77"/>
      <c r="I35" s="65">
        <v>1176.2</v>
      </c>
      <c r="J35" s="77"/>
      <c r="K35" s="65">
        <v>1268.0999999999999</v>
      </c>
      <c r="L35" s="77"/>
      <c r="M35" s="65">
        <v>1417</v>
      </c>
      <c r="N35" s="77"/>
      <c r="O35" s="65">
        <v>1581.9</v>
      </c>
      <c r="P35" s="77"/>
      <c r="Q35" s="65">
        <v>1697.4</v>
      </c>
      <c r="R35" s="77"/>
      <c r="S35" s="65">
        <v>1765.3</v>
      </c>
      <c r="T35" s="77"/>
      <c r="U35" s="65">
        <v>1855.2</v>
      </c>
      <c r="V35" s="77"/>
      <c r="W35" s="65">
        <v>1929.6</v>
      </c>
      <c r="X35" s="77"/>
      <c r="Y35" s="65">
        <v>2091</v>
      </c>
      <c r="Z35" s="77"/>
      <c r="AA35" s="65">
        <v>2226.4</v>
      </c>
      <c r="AB35" s="77"/>
      <c r="AC35" s="65">
        <v>2353.5</v>
      </c>
      <c r="AD35" s="77"/>
      <c r="AE35" s="65">
        <v>2084</v>
      </c>
      <c r="AF35" s="77"/>
      <c r="AG35" s="65">
        <v>1618.1</v>
      </c>
      <c r="AH35" s="77"/>
      <c r="AI35" s="65">
        <v>1380.1</v>
      </c>
      <c r="AJ35" s="77"/>
      <c r="AK35" s="65">
        <v>1172</v>
      </c>
      <c r="AL35" s="77"/>
      <c r="AM35" s="65">
        <v>939.9</v>
      </c>
      <c r="AN35" s="77"/>
      <c r="AO35" s="65">
        <v>808.1</v>
      </c>
      <c r="AP35" s="77"/>
      <c r="AQ35" s="65">
        <v>785.1</v>
      </c>
      <c r="AR35" s="77"/>
      <c r="AS35" s="65">
        <v>842.6</v>
      </c>
      <c r="AT35" s="77"/>
      <c r="AU35" s="65">
        <v>866.2</v>
      </c>
      <c r="AV35" s="77"/>
      <c r="AW35" s="65">
        <v>924.9</v>
      </c>
      <c r="AX35" s="77"/>
      <c r="AY35" s="65">
        <v>985.9</v>
      </c>
      <c r="AZ35" s="77"/>
      <c r="BA35" s="65">
        <v>1108</v>
      </c>
      <c r="BB35" s="65"/>
      <c r="BC35" s="65">
        <v>1010.2</v>
      </c>
      <c r="BD35" s="103">
        <v>0</v>
      </c>
      <c r="BE35" s="65">
        <v>1066.4000000000001</v>
      </c>
      <c r="BF35" s="103">
        <v>0</v>
      </c>
      <c r="BG35" s="65">
        <v>1083.5</v>
      </c>
    </row>
    <row r="36" spans="2:59" s="15" customFormat="1" ht="12.6" customHeight="1" x14ac:dyDescent="0.25">
      <c r="B36" s="3"/>
      <c r="C36" s="56" t="s">
        <v>37</v>
      </c>
      <c r="D36" s="13"/>
      <c r="E36" s="65">
        <v>6836.7</v>
      </c>
      <c r="F36" s="77"/>
      <c r="G36" s="65">
        <v>6941.8</v>
      </c>
      <c r="H36" s="77"/>
      <c r="I36" s="65">
        <v>7289.8</v>
      </c>
      <c r="J36" s="77"/>
      <c r="K36" s="65">
        <v>7631.7</v>
      </c>
      <c r="L36" s="77"/>
      <c r="M36" s="65">
        <v>8055.1</v>
      </c>
      <c r="N36" s="77"/>
      <c r="O36" s="65">
        <v>8461.9</v>
      </c>
      <c r="P36" s="77"/>
      <c r="Q36" s="65">
        <v>8799.4</v>
      </c>
      <c r="R36" s="77"/>
      <c r="S36" s="65">
        <v>9152.6</v>
      </c>
      <c r="T36" s="77"/>
      <c r="U36" s="65">
        <v>9488.6</v>
      </c>
      <c r="V36" s="77"/>
      <c r="W36" s="65">
        <v>9843.2000000000007</v>
      </c>
      <c r="X36" s="77"/>
      <c r="Y36" s="65">
        <v>10287.200000000001</v>
      </c>
      <c r="Z36" s="77"/>
      <c r="AA36" s="65">
        <v>10850.7</v>
      </c>
      <c r="AB36" s="77"/>
      <c r="AC36" s="65">
        <v>11340.8</v>
      </c>
      <c r="AD36" s="77"/>
      <c r="AE36" s="65">
        <v>11678.2</v>
      </c>
      <c r="AF36" s="77"/>
      <c r="AG36" s="65">
        <v>11406.1</v>
      </c>
      <c r="AH36" s="77"/>
      <c r="AI36" s="65">
        <v>11267</v>
      </c>
      <c r="AJ36" s="77"/>
      <c r="AK36" s="65">
        <v>11142.4</v>
      </c>
      <c r="AL36" s="77"/>
      <c r="AM36" s="65">
        <v>10699.4</v>
      </c>
      <c r="AN36" s="77"/>
      <c r="AO36" s="65">
        <v>10369.799999999999</v>
      </c>
      <c r="AP36" s="77"/>
      <c r="AQ36" s="65">
        <v>10536.3</v>
      </c>
      <c r="AR36" s="77"/>
      <c r="AS36" s="65">
        <v>10894.6</v>
      </c>
      <c r="AT36" s="77"/>
      <c r="AU36" s="65">
        <v>11179.3</v>
      </c>
      <c r="AV36" s="77"/>
      <c r="AW36" s="65">
        <v>11527.5</v>
      </c>
      <c r="AX36" s="77"/>
      <c r="AY36" s="65">
        <v>11775.6</v>
      </c>
      <c r="AZ36" s="77"/>
      <c r="BA36" s="65">
        <v>12197</v>
      </c>
      <c r="BB36" s="65"/>
      <c r="BC36" s="65">
        <v>11442.8</v>
      </c>
      <c r="BD36" s="103">
        <v>0</v>
      </c>
      <c r="BE36" s="65">
        <v>12260.4</v>
      </c>
      <c r="BF36" s="103">
        <v>0</v>
      </c>
      <c r="BG36" s="65">
        <v>12894</v>
      </c>
    </row>
    <row r="37" spans="2:59" s="27" customFormat="1" ht="12.6" customHeight="1" x14ac:dyDescent="0.25">
      <c r="B37" s="26"/>
      <c r="C37" s="57" t="s">
        <v>38</v>
      </c>
      <c r="D37" s="95"/>
      <c r="E37" s="65">
        <v>2343</v>
      </c>
      <c r="F37" s="77"/>
      <c r="G37" s="65">
        <v>2425.6999999999998</v>
      </c>
      <c r="H37" s="77"/>
      <c r="I37" s="65">
        <v>2604.4</v>
      </c>
      <c r="J37" s="77"/>
      <c r="K37" s="65">
        <v>2748.6</v>
      </c>
      <c r="L37" s="77"/>
      <c r="M37" s="65">
        <v>2945.9</v>
      </c>
      <c r="N37" s="77"/>
      <c r="O37" s="65">
        <v>3210.7</v>
      </c>
      <c r="P37" s="77"/>
      <c r="Q37" s="65">
        <v>3281.8</v>
      </c>
      <c r="R37" s="77"/>
      <c r="S37" s="65">
        <v>3427.8</v>
      </c>
      <c r="T37" s="77"/>
      <c r="U37" s="65">
        <v>3531.1</v>
      </c>
      <c r="V37" s="77"/>
      <c r="W37" s="65">
        <v>3685.4</v>
      </c>
      <c r="X37" s="77"/>
      <c r="Y37" s="65">
        <v>3809.8</v>
      </c>
      <c r="Z37" s="77"/>
      <c r="AA37" s="65">
        <v>3960</v>
      </c>
      <c r="AB37" s="77"/>
      <c r="AC37" s="65">
        <v>4233.3</v>
      </c>
      <c r="AD37" s="77"/>
      <c r="AE37" s="65">
        <v>4296.8</v>
      </c>
      <c r="AF37" s="77"/>
      <c r="AG37" s="65">
        <v>4069.9</v>
      </c>
      <c r="AH37" s="77"/>
      <c r="AI37" s="65">
        <v>3985.8</v>
      </c>
      <c r="AJ37" s="77"/>
      <c r="AK37" s="65">
        <v>3889.5</v>
      </c>
      <c r="AL37" s="77"/>
      <c r="AM37" s="65">
        <v>3661</v>
      </c>
      <c r="AN37" s="77"/>
      <c r="AO37" s="65">
        <v>3483.4</v>
      </c>
      <c r="AP37" s="77"/>
      <c r="AQ37" s="65">
        <v>3512.5</v>
      </c>
      <c r="AR37" s="77"/>
      <c r="AS37" s="65">
        <v>3668.5</v>
      </c>
      <c r="AT37" s="77"/>
      <c r="AU37" s="65">
        <v>3804.3</v>
      </c>
      <c r="AV37" s="77"/>
      <c r="AW37" s="65">
        <v>3961.6</v>
      </c>
      <c r="AX37" s="77"/>
      <c r="AY37" s="65">
        <v>4078.6</v>
      </c>
      <c r="AZ37" s="77"/>
      <c r="BA37" s="65">
        <v>4269.2</v>
      </c>
      <c r="BB37" s="65"/>
      <c r="BC37" s="65">
        <v>3652.9</v>
      </c>
      <c r="BD37" s="103">
        <v>0</v>
      </c>
      <c r="BE37" s="65">
        <v>4073</v>
      </c>
      <c r="BF37" s="103">
        <v>0</v>
      </c>
      <c r="BG37" s="65">
        <v>4455.8999999999996</v>
      </c>
    </row>
    <row r="38" spans="2:59" s="27" customFormat="1" ht="12.6" customHeight="1" x14ac:dyDescent="0.25">
      <c r="B38" s="26"/>
      <c r="C38" s="57" t="s">
        <v>39</v>
      </c>
      <c r="D38" s="95"/>
      <c r="E38" s="65">
        <v>221.7</v>
      </c>
      <c r="F38" s="77"/>
      <c r="G38" s="65">
        <v>234.6</v>
      </c>
      <c r="H38" s="77"/>
      <c r="I38" s="65">
        <v>254</v>
      </c>
      <c r="J38" s="77"/>
      <c r="K38" s="65">
        <v>277.7</v>
      </c>
      <c r="L38" s="77"/>
      <c r="M38" s="65">
        <v>300.39999999999998</v>
      </c>
      <c r="N38" s="77"/>
      <c r="O38" s="65">
        <v>317.7</v>
      </c>
      <c r="P38" s="77"/>
      <c r="Q38" s="65">
        <v>327.2</v>
      </c>
      <c r="R38" s="77"/>
      <c r="S38" s="65">
        <v>338.7</v>
      </c>
      <c r="T38" s="77"/>
      <c r="U38" s="65">
        <v>339.6</v>
      </c>
      <c r="V38" s="77"/>
      <c r="W38" s="65">
        <v>348.6</v>
      </c>
      <c r="X38" s="77"/>
      <c r="Y38" s="65">
        <v>364.8</v>
      </c>
      <c r="Z38" s="77"/>
      <c r="AA38" s="65">
        <v>387.5</v>
      </c>
      <c r="AB38" s="77"/>
      <c r="AC38" s="65">
        <v>388.6</v>
      </c>
      <c r="AD38" s="77"/>
      <c r="AE38" s="65">
        <v>402.7</v>
      </c>
      <c r="AF38" s="77"/>
      <c r="AG38" s="65">
        <v>399.8</v>
      </c>
      <c r="AH38" s="77"/>
      <c r="AI38" s="65">
        <v>394.2</v>
      </c>
      <c r="AJ38" s="77"/>
      <c r="AK38" s="65">
        <v>396.7</v>
      </c>
      <c r="AL38" s="77"/>
      <c r="AM38" s="65">
        <v>377.6</v>
      </c>
      <c r="AN38" s="77"/>
      <c r="AO38" s="65">
        <v>364.9</v>
      </c>
      <c r="AP38" s="77"/>
      <c r="AQ38" s="65">
        <v>365.7</v>
      </c>
      <c r="AR38" s="77"/>
      <c r="AS38" s="65">
        <v>383.2</v>
      </c>
      <c r="AT38" s="77"/>
      <c r="AU38" s="65">
        <v>398.4</v>
      </c>
      <c r="AV38" s="77"/>
      <c r="AW38" s="65">
        <v>433.2</v>
      </c>
      <c r="AX38" s="77"/>
      <c r="AY38" s="65">
        <v>448.9</v>
      </c>
      <c r="AZ38" s="77"/>
      <c r="BA38" s="65">
        <v>458.6</v>
      </c>
      <c r="BB38" s="65"/>
      <c r="BC38" s="65">
        <v>472.3</v>
      </c>
      <c r="BD38" s="103">
        <v>0</v>
      </c>
      <c r="BE38" s="65">
        <v>516.20000000000005</v>
      </c>
      <c r="BF38" s="103">
        <v>0</v>
      </c>
      <c r="BG38" s="65">
        <v>568.9</v>
      </c>
    </row>
    <row r="39" spans="2:59" s="27" customFormat="1" ht="12.6" customHeight="1" x14ac:dyDescent="0.25">
      <c r="B39" s="26"/>
      <c r="C39" s="57" t="s">
        <v>40</v>
      </c>
      <c r="D39" s="95"/>
      <c r="E39" s="65">
        <v>336.9</v>
      </c>
      <c r="F39" s="77"/>
      <c r="G39" s="65">
        <v>335.1</v>
      </c>
      <c r="H39" s="77"/>
      <c r="I39" s="65">
        <v>336.1</v>
      </c>
      <c r="J39" s="77"/>
      <c r="K39" s="65">
        <v>335.7</v>
      </c>
      <c r="L39" s="77"/>
      <c r="M39" s="65">
        <v>340.1</v>
      </c>
      <c r="N39" s="77"/>
      <c r="O39" s="65">
        <v>338.9</v>
      </c>
      <c r="P39" s="77"/>
      <c r="Q39" s="65">
        <v>336.6</v>
      </c>
      <c r="R39" s="77"/>
      <c r="S39" s="65">
        <v>342.1</v>
      </c>
      <c r="T39" s="77"/>
      <c r="U39" s="65">
        <v>341.5</v>
      </c>
      <c r="V39" s="77"/>
      <c r="W39" s="65">
        <v>343.4</v>
      </c>
      <c r="X39" s="77"/>
      <c r="Y39" s="65">
        <v>349.5</v>
      </c>
      <c r="Z39" s="77"/>
      <c r="AA39" s="65">
        <v>361.6</v>
      </c>
      <c r="AB39" s="77"/>
      <c r="AC39" s="65">
        <v>373.4</v>
      </c>
      <c r="AD39" s="77"/>
      <c r="AE39" s="65">
        <v>380.3</v>
      </c>
      <c r="AF39" s="77"/>
      <c r="AG39" s="65">
        <v>374.2</v>
      </c>
      <c r="AH39" s="77"/>
      <c r="AI39" s="65">
        <v>361.9</v>
      </c>
      <c r="AJ39" s="77"/>
      <c r="AK39" s="65">
        <v>349</v>
      </c>
      <c r="AL39" s="77"/>
      <c r="AM39" s="65">
        <v>335.6</v>
      </c>
      <c r="AN39" s="77"/>
      <c r="AO39" s="65">
        <v>323.3</v>
      </c>
      <c r="AP39" s="77"/>
      <c r="AQ39" s="65">
        <v>313.89999999999998</v>
      </c>
      <c r="AR39" s="77"/>
      <c r="AS39" s="65">
        <v>308.7</v>
      </c>
      <c r="AT39" s="77"/>
      <c r="AU39" s="65">
        <v>311.89999999999998</v>
      </c>
      <c r="AV39" s="77"/>
      <c r="AW39" s="65">
        <v>308.8</v>
      </c>
      <c r="AX39" s="77"/>
      <c r="AY39" s="65">
        <v>305.89999999999998</v>
      </c>
      <c r="AZ39" s="77"/>
      <c r="BA39" s="65">
        <v>309.89999999999998</v>
      </c>
      <c r="BB39" s="65"/>
      <c r="BC39" s="65">
        <v>319.89999999999998</v>
      </c>
      <c r="BD39" s="103">
        <v>0</v>
      </c>
      <c r="BE39" s="65">
        <v>319.39999999999998</v>
      </c>
      <c r="BF39" s="103">
        <v>0</v>
      </c>
      <c r="BG39" s="65">
        <v>299.60000000000002</v>
      </c>
    </row>
    <row r="40" spans="2:59" s="27" customFormat="1" ht="12.6" customHeight="1" x14ac:dyDescent="0.25">
      <c r="B40" s="26"/>
      <c r="C40" s="57" t="s">
        <v>41</v>
      </c>
      <c r="D40" s="95"/>
      <c r="E40" s="65">
        <v>38.799999999999997</v>
      </c>
      <c r="F40" s="77"/>
      <c r="G40" s="65">
        <v>40.4</v>
      </c>
      <c r="H40" s="77"/>
      <c r="I40" s="65">
        <v>48.1</v>
      </c>
      <c r="J40" s="77"/>
      <c r="K40" s="65">
        <v>56.7</v>
      </c>
      <c r="L40" s="77"/>
      <c r="M40" s="65">
        <v>63</v>
      </c>
      <c r="N40" s="77"/>
      <c r="O40" s="65">
        <v>69</v>
      </c>
      <c r="P40" s="77"/>
      <c r="Q40" s="65">
        <v>73.599999999999994</v>
      </c>
      <c r="R40" s="77"/>
      <c r="S40" s="65">
        <v>81</v>
      </c>
      <c r="T40" s="77"/>
      <c r="U40" s="65">
        <v>91.9</v>
      </c>
      <c r="V40" s="77"/>
      <c r="W40" s="65">
        <v>97.4</v>
      </c>
      <c r="X40" s="77"/>
      <c r="Y40" s="65">
        <v>109.2</v>
      </c>
      <c r="Z40" s="77"/>
      <c r="AA40" s="65">
        <v>126.7</v>
      </c>
      <c r="AB40" s="77"/>
      <c r="AC40" s="65">
        <v>131.6</v>
      </c>
      <c r="AD40" s="77"/>
      <c r="AE40" s="65">
        <v>139.30000000000001</v>
      </c>
      <c r="AF40" s="77"/>
      <c r="AG40" s="65">
        <v>115.7</v>
      </c>
      <c r="AH40" s="77"/>
      <c r="AI40" s="65">
        <v>115.6</v>
      </c>
      <c r="AJ40" s="77"/>
      <c r="AK40" s="65">
        <v>113</v>
      </c>
      <c r="AL40" s="77"/>
      <c r="AM40" s="65">
        <v>112.2</v>
      </c>
      <c r="AN40" s="77"/>
      <c r="AO40" s="65">
        <v>99.7</v>
      </c>
      <c r="AP40" s="77"/>
      <c r="AQ40" s="65">
        <v>104.5</v>
      </c>
      <c r="AR40" s="77"/>
      <c r="AS40" s="65">
        <v>107.3</v>
      </c>
      <c r="AT40" s="77"/>
      <c r="AU40" s="65">
        <v>112.5</v>
      </c>
      <c r="AV40" s="77"/>
      <c r="AW40" s="65">
        <v>124.1</v>
      </c>
      <c r="AX40" s="77"/>
      <c r="AY40" s="65">
        <v>132.6</v>
      </c>
      <c r="AZ40" s="77"/>
      <c r="BA40" s="65">
        <v>149.80000000000001</v>
      </c>
      <c r="BB40" s="65"/>
      <c r="BC40" s="65">
        <v>129.19999999999999</v>
      </c>
      <c r="BD40" s="103">
        <v>0</v>
      </c>
      <c r="BE40" s="65">
        <v>125.1</v>
      </c>
      <c r="BF40" s="103">
        <v>0</v>
      </c>
      <c r="BG40" s="65">
        <v>135.9</v>
      </c>
    </row>
    <row r="41" spans="2:59" s="27" customFormat="1" ht="12.6" customHeight="1" x14ac:dyDescent="0.25">
      <c r="B41" s="26"/>
      <c r="C41" s="57" t="s">
        <v>42</v>
      </c>
      <c r="D41" s="95"/>
      <c r="E41" s="65">
        <v>553.1</v>
      </c>
      <c r="F41" s="77"/>
      <c r="G41" s="65">
        <v>585.9</v>
      </c>
      <c r="H41" s="77"/>
      <c r="I41" s="65">
        <v>647.6</v>
      </c>
      <c r="J41" s="77"/>
      <c r="K41" s="65">
        <v>711.7</v>
      </c>
      <c r="L41" s="77"/>
      <c r="M41" s="65">
        <v>789.1</v>
      </c>
      <c r="N41" s="77"/>
      <c r="O41" s="65">
        <v>848.9</v>
      </c>
      <c r="P41" s="77"/>
      <c r="Q41" s="65">
        <v>1007.7</v>
      </c>
      <c r="R41" s="77"/>
      <c r="S41" s="65">
        <v>1094.3</v>
      </c>
      <c r="T41" s="77"/>
      <c r="U41" s="65">
        <v>1161.0999999999999</v>
      </c>
      <c r="V41" s="77"/>
      <c r="W41" s="65">
        <v>1237.5</v>
      </c>
      <c r="X41" s="77"/>
      <c r="Y41" s="65">
        <v>1350.1</v>
      </c>
      <c r="Z41" s="77"/>
      <c r="AA41" s="65">
        <v>1508.5</v>
      </c>
      <c r="AB41" s="77"/>
      <c r="AC41" s="65">
        <v>1599.8</v>
      </c>
      <c r="AD41" s="77"/>
      <c r="AE41" s="65">
        <v>1738.1</v>
      </c>
      <c r="AF41" s="77"/>
      <c r="AG41" s="65">
        <v>1684.9</v>
      </c>
      <c r="AH41" s="77"/>
      <c r="AI41" s="65">
        <v>1662.9</v>
      </c>
      <c r="AJ41" s="77"/>
      <c r="AK41" s="65">
        <v>1626.5</v>
      </c>
      <c r="AL41" s="77"/>
      <c r="AM41" s="65">
        <v>1575.6</v>
      </c>
      <c r="AN41" s="77"/>
      <c r="AO41" s="65">
        <v>1520.4</v>
      </c>
      <c r="AP41" s="77"/>
      <c r="AQ41" s="65">
        <v>1608.6</v>
      </c>
      <c r="AR41" s="77"/>
      <c r="AS41" s="65">
        <v>1723.1</v>
      </c>
      <c r="AT41" s="77"/>
      <c r="AU41" s="65">
        <v>1754.8</v>
      </c>
      <c r="AV41" s="77"/>
      <c r="AW41" s="65">
        <v>1841.5</v>
      </c>
      <c r="AX41" s="77"/>
      <c r="AY41" s="65">
        <v>1878.3</v>
      </c>
      <c r="AZ41" s="77"/>
      <c r="BA41" s="65">
        <v>1998.3</v>
      </c>
      <c r="BB41" s="65"/>
      <c r="BC41" s="65">
        <v>1938.3</v>
      </c>
      <c r="BD41" s="103">
        <v>0</v>
      </c>
      <c r="BE41" s="65">
        <v>2031.2</v>
      </c>
      <c r="BF41" s="103">
        <v>0</v>
      </c>
      <c r="BG41" s="65">
        <v>2093.6999999999998</v>
      </c>
    </row>
    <row r="42" spans="2:59" s="27" customFormat="1" ht="12.6" customHeight="1" x14ac:dyDescent="0.25">
      <c r="B42" s="26"/>
      <c r="C42" s="57" t="s">
        <v>43</v>
      </c>
      <c r="D42" s="95"/>
      <c r="E42" s="65">
        <v>2580.5</v>
      </c>
      <c r="F42" s="77"/>
      <c r="G42" s="65">
        <v>2577.8000000000002</v>
      </c>
      <c r="H42" s="77"/>
      <c r="I42" s="65">
        <v>2642.5</v>
      </c>
      <c r="J42" s="77"/>
      <c r="K42" s="65">
        <v>2711.6</v>
      </c>
      <c r="L42" s="77"/>
      <c r="M42" s="65">
        <v>2781.4</v>
      </c>
      <c r="N42" s="77"/>
      <c r="O42" s="65">
        <v>2843.1</v>
      </c>
      <c r="P42" s="77"/>
      <c r="Q42" s="65">
        <v>2912.8</v>
      </c>
      <c r="R42" s="77"/>
      <c r="S42" s="65">
        <v>2977.7</v>
      </c>
      <c r="T42" s="77"/>
      <c r="U42" s="65">
        <v>3085.3</v>
      </c>
      <c r="V42" s="77"/>
      <c r="W42" s="65">
        <v>3156</v>
      </c>
      <c r="X42" s="77"/>
      <c r="Y42" s="65">
        <v>3275.4</v>
      </c>
      <c r="Z42" s="77"/>
      <c r="AA42" s="65">
        <v>3419.7</v>
      </c>
      <c r="AB42" s="77"/>
      <c r="AC42" s="65">
        <v>3507.6</v>
      </c>
      <c r="AD42" s="77"/>
      <c r="AE42" s="65">
        <v>3604.6</v>
      </c>
      <c r="AF42" s="77"/>
      <c r="AG42" s="65">
        <v>3658.2</v>
      </c>
      <c r="AH42" s="77"/>
      <c r="AI42" s="65">
        <v>3661.9</v>
      </c>
      <c r="AJ42" s="77"/>
      <c r="AK42" s="65">
        <v>3719</v>
      </c>
      <c r="AL42" s="77"/>
      <c r="AM42" s="65">
        <v>3634.4</v>
      </c>
      <c r="AN42" s="77"/>
      <c r="AO42" s="65">
        <v>3609.4</v>
      </c>
      <c r="AP42" s="77"/>
      <c r="AQ42" s="65">
        <v>3656.2</v>
      </c>
      <c r="AR42" s="77"/>
      <c r="AS42" s="65">
        <v>3694</v>
      </c>
      <c r="AT42" s="77"/>
      <c r="AU42" s="65">
        <v>3762.9</v>
      </c>
      <c r="AV42" s="77"/>
      <c r="AW42" s="65">
        <v>3789.4</v>
      </c>
      <c r="AX42" s="77"/>
      <c r="AY42" s="65">
        <v>3856.7</v>
      </c>
      <c r="AZ42" s="77"/>
      <c r="BA42" s="65">
        <v>3904.1</v>
      </c>
      <c r="BB42" s="65"/>
      <c r="BC42" s="65">
        <v>3912.3</v>
      </c>
      <c r="BD42" s="103">
        <v>0</v>
      </c>
      <c r="BE42" s="65">
        <v>4120</v>
      </c>
      <c r="BF42" s="103">
        <v>0</v>
      </c>
      <c r="BG42" s="65">
        <v>4214.3</v>
      </c>
    </row>
    <row r="43" spans="2:59" s="27" customFormat="1" ht="12.6" customHeight="1" x14ac:dyDescent="0.25">
      <c r="B43" s="26"/>
      <c r="C43" s="57" t="s">
        <v>44</v>
      </c>
      <c r="D43" s="95"/>
      <c r="E43" s="65">
        <v>762.7</v>
      </c>
      <c r="F43" s="77"/>
      <c r="G43" s="65">
        <v>742.3</v>
      </c>
      <c r="H43" s="77"/>
      <c r="I43" s="65">
        <v>757.1</v>
      </c>
      <c r="J43" s="77"/>
      <c r="K43" s="65">
        <v>789.7</v>
      </c>
      <c r="L43" s="77"/>
      <c r="M43" s="65">
        <v>835.2</v>
      </c>
      <c r="N43" s="77"/>
      <c r="O43" s="65">
        <v>833.6</v>
      </c>
      <c r="P43" s="77"/>
      <c r="Q43" s="65">
        <v>859.7</v>
      </c>
      <c r="R43" s="77"/>
      <c r="S43" s="65">
        <v>891</v>
      </c>
      <c r="T43" s="77"/>
      <c r="U43" s="65">
        <v>938.1</v>
      </c>
      <c r="V43" s="77"/>
      <c r="W43" s="65">
        <v>974.9</v>
      </c>
      <c r="X43" s="77"/>
      <c r="Y43" s="65">
        <v>1028.4000000000001</v>
      </c>
      <c r="Z43" s="77"/>
      <c r="AA43" s="65">
        <v>1086.7</v>
      </c>
      <c r="AB43" s="77"/>
      <c r="AC43" s="65">
        <v>1106.5</v>
      </c>
      <c r="AD43" s="77"/>
      <c r="AE43" s="65">
        <v>1116.4000000000001</v>
      </c>
      <c r="AF43" s="77"/>
      <c r="AG43" s="65">
        <v>1103.4000000000001</v>
      </c>
      <c r="AH43" s="77"/>
      <c r="AI43" s="65">
        <v>1084.7</v>
      </c>
      <c r="AJ43" s="77"/>
      <c r="AK43" s="65">
        <v>1048.7</v>
      </c>
      <c r="AL43" s="77"/>
      <c r="AM43" s="65">
        <v>1003</v>
      </c>
      <c r="AN43" s="77"/>
      <c r="AO43" s="65">
        <v>968.7</v>
      </c>
      <c r="AP43" s="77"/>
      <c r="AQ43" s="65">
        <v>974.9</v>
      </c>
      <c r="AR43" s="77"/>
      <c r="AS43" s="65">
        <v>1009.8</v>
      </c>
      <c r="AT43" s="77"/>
      <c r="AU43" s="65">
        <v>1034.5</v>
      </c>
      <c r="AV43" s="77"/>
      <c r="AW43" s="65">
        <v>1068.9000000000001</v>
      </c>
      <c r="AX43" s="77"/>
      <c r="AY43" s="65">
        <v>1074.5999999999999</v>
      </c>
      <c r="AZ43" s="77"/>
      <c r="BA43" s="65">
        <v>1107.0999999999999</v>
      </c>
      <c r="BB43" s="65"/>
      <c r="BC43" s="65">
        <v>1017.9</v>
      </c>
      <c r="BD43" s="103">
        <v>0</v>
      </c>
      <c r="BE43" s="65">
        <v>1075.5</v>
      </c>
      <c r="BF43" s="103">
        <v>0</v>
      </c>
      <c r="BG43" s="65">
        <v>1125.7</v>
      </c>
    </row>
    <row r="44" spans="2:59" s="15" customFormat="1" ht="16.899999999999999" customHeight="1" x14ac:dyDescent="0.25">
      <c r="B44" s="3"/>
      <c r="C44" s="58" t="s">
        <v>21</v>
      </c>
      <c r="D44" s="17"/>
      <c r="E44" s="65">
        <v>10605.8</v>
      </c>
      <c r="F44" s="77"/>
      <c r="G44" s="65">
        <v>10828.7</v>
      </c>
      <c r="H44" s="77"/>
      <c r="I44" s="65">
        <v>11419.9</v>
      </c>
      <c r="J44" s="77"/>
      <c r="K44" s="65">
        <v>11959.7</v>
      </c>
      <c r="L44" s="77"/>
      <c r="M44" s="65">
        <v>12613.4</v>
      </c>
      <c r="N44" s="77"/>
      <c r="O44" s="65">
        <v>13301.3</v>
      </c>
      <c r="P44" s="77"/>
      <c r="Q44" s="65">
        <v>13779.7</v>
      </c>
      <c r="R44" s="77"/>
      <c r="S44" s="65">
        <v>14161.1</v>
      </c>
      <c r="T44" s="77"/>
      <c r="U44" s="65">
        <v>14605.3</v>
      </c>
      <c r="V44" s="77"/>
      <c r="W44" s="65">
        <v>15008.1</v>
      </c>
      <c r="X44" s="77"/>
      <c r="Y44" s="65">
        <v>15584.5</v>
      </c>
      <c r="Z44" s="77"/>
      <c r="AA44" s="65">
        <v>16205.5</v>
      </c>
      <c r="AB44" s="77"/>
      <c r="AC44" s="65">
        <v>16761.8</v>
      </c>
      <c r="AD44" s="77"/>
      <c r="AE44" s="65">
        <v>16750.8</v>
      </c>
      <c r="AF44" s="77"/>
      <c r="AG44" s="65">
        <v>15697.9</v>
      </c>
      <c r="AH44" s="77"/>
      <c r="AI44" s="65">
        <v>15275.1</v>
      </c>
      <c r="AJ44" s="77"/>
      <c r="AK44" s="65">
        <v>14837</v>
      </c>
      <c r="AL44" s="77"/>
      <c r="AM44" s="65">
        <v>13976.4</v>
      </c>
      <c r="AN44" s="77"/>
      <c r="AO44" s="65">
        <v>13402.2</v>
      </c>
      <c r="AP44" s="77"/>
      <c r="AQ44" s="65">
        <v>13534.8</v>
      </c>
      <c r="AR44" s="77"/>
      <c r="AS44" s="65">
        <v>14008</v>
      </c>
      <c r="AT44" s="77"/>
      <c r="AU44" s="65">
        <v>14400.7</v>
      </c>
      <c r="AV44" s="77"/>
      <c r="AW44" s="65">
        <v>14872.7</v>
      </c>
      <c r="AX44" s="77"/>
      <c r="AY44" s="65">
        <v>15222</v>
      </c>
      <c r="AZ44" s="77"/>
      <c r="BA44" s="65">
        <v>15778.3</v>
      </c>
      <c r="BB44" s="65"/>
      <c r="BC44" s="65">
        <v>14838.9</v>
      </c>
      <c r="BD44" s="103">
        <v>0</v>
      </c>
      <c r="BE44" s="65">
        <v>15794.8</v>
      </c>
      <c r="BF44" s="103">
        <v>0</v>
      </c>
      <c r="BG44" s="65">
        <v>16475.900000000001</v>
      </c>
    </row>
    <row r="45" spans="2:59" s="17" customFormat="1" ht="16.899999999999999" customHeight="1" thickBot="1" x14ac:dyDescent="0.3">
      <c r="B45" s="3"/>
      <c r="C45" s="18"/>
      <c r="D45" s="20"/>
      <c r="BD45" s="15"/>
      <c r="BF45" s="15"/>
    </row>
    <row r="46" spans="2:59" s="3" customFormat="1" ht="12.75" x14ac:dyDescent="0.2">
      <c r="C46" s="70" t="s">
        <v>52</v>
      </c>
      <c r="BD46" s="4"/>
      <c r="BF46" s="4"/>
    </row>
    <row r="47" spans="2:59" s="3" customFormat="1" ht="12.75" x14ac:dyDescent="0.2">
      <c r="C47" s="70" t="s">
        <v>53</v>
      </c>
      <c r="BD47" s="4"/>
      <c r="BF47" s="4"/>
    </row>
    <row r="48" spans="2:59" s="3" customFormat="1" ht="13.15" hidden="1" customHeight="1" x14ac:dyDescent="0.2">
      <c r="C48" s="64"/>
      <c r="BD48" s="4"/>
      <c r="BF48" s="4"/>
    </row>
    <row r="49" spans="3:58" s="3" customFormat="1" ht="13.15" hidden="1" customHeight="1" x14ac:dyDescent="0.2">
      <c r="C49" s="64"/>
      <c r="BD49" s="4"/>
      <c r="BF49" s="4"/>
    </row>
    <row r="50" spans="3:58" s="3" customFormat="1" ht="13.15" hidden="1" customHeight="1" x14ac:dyDescent="0.2">
      <c r="C50" s="64"/>
      <c r="BD50" s="4"/>
      <c r="BF50" s="4"/>
    </row>
    <row r="51" spans="3:58" s="3" customFormat="1" ht="13.15" hidden="1" customHeight="1" x14ac:dyDescent="0.2">
      <c r="C51" s="64"/>
      <c r="BD51" s="4"/>
      <c r="BF51" s="4"/>
    </row>
    <row r="52" spans="3:58" s="3" customFormat="1" ht="13.15" hidden="1" customHeight="1" x14ac:dyDescent="0.2">
      <c r="C52" s="64"/>
      <c r="BD52" s="4"/>
      <c r="BF52" s="4"/>
    </row>
    <row r="53" spans="3:58" s="3" customFormat="1" ht="13.15" hidden="1" customHeight="1" x14ac:dyDescent="0.2">
      <c r="C53" s="64"/>
      <c r="BD53" s="4"/>
      <c r="BF53" s="4"/>
    </row>
    <row r="54" spans="3:58" s="3" customFormat="1" ht="13.15" hidden="1" customHeight="1" x14ac:dyDescent="0.2">
      <c r="C54" s="64"/>
      <c r="BD54" s="4"/>
      <c r="BF54" s="4"/>
    </row>
    <row r="55" spans="3:58" s="3" customFormat="1" ht="13.15" hidden="1" customHeight="1" x14ac:dyDescent="0.2">
      <c r="C55" s="64"/>
      <c r="BD55" s="4"/>
      <c r="BF55" s="4"/>
    </row>
    <row r="56" spans="3:58" s="3" customFormat="1" ht="13.15" hidden="1" customHeight="1" x14ac:dyDescent="0.2">
      <c r="C56" s="64"/>
      <c r="BD56" s="4"/>
      <c r="BF56" s="4"/>
    </row>
    <row r="57" spans="3:58" s="3" customFormat="1" ht="13.15" hidden="1" customHeight="1" x14ac:dyDescent="0.2">
      <c r="C57" s="64"/>
      <c r="BD57" s="4"/>
      <c r="BF57" s="4"/>
    </row>
    <row r="58" spans="3:58" s="3" customFormat="1" ht="13.15" hidden="1" customHeight="1" x14ac:dyDescent="0.2">
      <c r="C58" s="64"/>
      <c r="BD58" s="4"/>
      <c r="BF58" s="4"/>
    </row>
    <row r="59" spans="3:58" s="3" customFormat="1" ht="13.15" hidden="1" customHeight="1" x14ac:dyDescent="0.2">
      <c r="C59" s="64"/>
      <c r="BD59" s="4"/>
      <c r="BF59" s="4"/>
    </row>
    <row r="60" spans="3:58" s="3" customFormat="1" ht="13.15" hidden="1" customHeight="1" x14ac:dyDescent="0.2">
      <c r="C60" s="64"/>
      <c r="BD60" s="4"/>
      <c r="BF60" s="4"/>
    </row>
    <row r="61" spans="3:58" s="3" customFormat="1" ht="13.15" hidden="1" customHeight="1" x14ac:dyDescent="0.2">
      <c r="C61" s="64"/>
      <c r="BD61" s="4"/>
      <c r="BF61" s="4"/>
    </row>
    <row r="62" spans="3:58" s="3" customFormat="1" ht="13.15" hidden="1" customHeight="1" x14ac:dyDescent="0.2">
      <c r="C62" s="64"/>
      <c r="BD62" s="4"/>
      <c r="BF62" s="4"/>
    </row>
    <row r="63" spans="3:58" s="3" customFormat="1" ht="13.15" hidden="1" customHeight="1" x14ac:dyDescent="0.2">
      <c r="C63" s="64"/>
      <c r="BD63" s="4"/>
      <c r="BF63" s="4"/>
    </row>
    <row r="64" spans="3:58" s="3" customFormat="1" ht="13.15" hidden="1" customHeight="1" x14ac:dyDescent="0.2">
      <c r="C64" s="64"/>
      <c r="BD64" s="4"/>
      <c r="BF64" s="4"/>
    </row>
    <row r="65" spans="3:58" s="3" customFormat="1" ht="13.15" hidden="1" customHeight="1" x14ac:dyDescent="0.2">
      <c r="C65" s="64"/>
      <c r="BD65" s="4"/>
      <c r="BF65" s="4"/>
    </row>
    <row r="66" spans="3:58" s="3" customFormat="1" ht="13.15" hidden="1" customHeight="1" x14ac:dyDescent="0.2">
      <c r="C66" s="64"/>
      <c r="BD66" s="4"/>
      <c r="BF66" s="4"/>
    </row>
    <row r="67" spans="3:58" s="3" customFormat="1" ht="13.15" hidden="1" customHeight="1" x14ac:dyDescent="0.2">
      <c r="C67" s="64"/>
      <c r="BD67" s="4"/>
      <c r="BF67" s="4"/>
    </row>
    <row r="68" spans="3:58" s="3" customFormat="1" ht="13.15" hidden="1" customHeight="1" x14ac:dyDescent="0.2">
      <c r="C68" s="64"/>
      <c r="BD68" s="4"/>
      <c r="BF68" s="4"/>
    </row>
    <row r="69" spans="3:58" s="3" customFormat="1" ht="13.15" hidden="1" customHeight="1" x14ac:dyDescent="0.2">
      <c r="C69" s="64"/>
      <c r="BD69" s="4"/>
      <c r="BF69" s="4"/>
    </row>
    <row r="70" spans="3:58" s="3" customFormat="1" ht="13.15" hidden="1" customHeight="1" x14ac:dyDescent="0.2">
      <c r="C70" s="64"/>
      <c r="BD70" s="4"/>
      <c r="BF70" s="4"/>
    </row>
    <row r="71" spans="3:58" s="3" customFormat="1" ht="13.15" hidden="1" customHeight="1" x14ac:dyDescent="0.2">
      <c r="C71" s="64"/>
      <c r="BD71" s="4"/>
      <c r="BF71" s="4"/>
    </row>
    <row r="72" spans="3:58" s="3" customFormat="1" ht="13.15" hidden="1" customHeight="1" x14ac:dyDescent="0.2">
      <c r="C72" s="64"/>
      <c r="BD72" s="4"/>
      <c r="BF72" s="4"/>
    </row>
    <row r="73" spans="3:58" s="3" customFormat="1" ht="13.15" hidden="1" customHeight="1" x14ac:dyDescent="0.2">
      <c r="C73" s="64"/>
      <c r="BD73" s="4"/>
      <c r="BF73" s="4"/>
    </row>
    <row r="74" spans="3:58" s="3" customFormat="1" ht="13.15" hidden="1" customHeight="1" x14ac:dyDescent="0.2">
      <c r="C74" s="64"/>
      <c r="BD74" s="4"/>
      <c r="BF74" s="4"/>
    </row>
    <row r="75" spans="3:58" s="3" customFormat="1" ht="13.15" hidden="1" customHeight="1" x14ac:dyDescent="0.2">
      <c r="C75" s="64"/>
      <c r="BD75" s="4"/>
      <c r="BF75" s="4"/>
    </row>
    <row r="76" spans="3:58" s="3" customFormat="1" ht="13.15" hidden="1" customHeight="1" x14ac:dyDescent="0.2">
      <c r="C76" s="64"/>
      <c r="BD76" s="4"/>
      <c r="BF76" s="4"/>
    </row>
    <row r="77" spans="3:58" s="3" customFormat="1" ht="13.15" hidden="1" customHeight="1" x14ac:dyDescent="0.2">
      <c r="C77" s="64"/>
      <c r="BD77" s="4"/>
      <c r="BF77" s="4"/>
    </row>
    <row r="78" spans="3:58" s="3" customFormat="1" ht="13.15" hidden="1" customHeight="1" x14ac:dyDescent="0.2">
      <c r="C78" s="64"/>
      <c r="BD78" s="4"/>
      <c r="BF78" s="4"/>
    </row>
    <row r="79" spans="3:58" s="3" customFormat="1" ht="13.15" hidden="1" customHeight="1" x14ac:dyDescent="0.2">
      <c r="C79" s="64"/>
      <c r="BD79" s="4"/>
      <c r="BF79" s="4"/>
    </row>
    <row r="80" spans="3:58" s="3" customFormat="1" ht="13.15" hidden="1" customHeight="1" x14ac:dyDescent="0.2">
      <c r="C80" s="64"/>
      <c r="BD80" s="4"/>
      <c r="BF80" s="4"/>
    </row>
    <row r="81" spans="3:58" s="3" customFormat="1" ht="13.15" hidden="1" customHeight="1" x14ac:dyDescent="0.2">
      <c r="C81" s="64"/>
      <c r="BD81" s="4"/>
      <c r="BF81" s="4"/>
    </row>
    <row r="82" spans="3:58" s="3" customFormat="1" ht="13.15" hidden="1" customHeight="1" x14ac:dyDescent="0.2">
      <c r="C82" s="64"/>
      <c r="BD82" s="4"/>
      <c r="BF82" s="4"/>
    </row>
    <row r="83" spans="3:58" s="3" customFormat="1" ht="13.15" hidden="1" customHeight="1" x14ac:dyDescent="0.2">
      <c r="C83" s="64"/>
      <c r="BD83" s="4"/>
      <c r="BF83" s="4"/>
    </row>
    <row r="84" spans="3:58" s="3" customFormat="1" ht="13.15" hidden="1" customHeight="1" x14ac:dyDescent="0.2">
      <c r="C84" s="64"/>
      <c r="BD84" s="4"/>
      <c r="BF84" s="4"/>
    </row>
    <row r="85" spans="3:58" s="3" customFormat="1" ht="13.15" hidden="1" customHeight="1" x14ac:dyDescent="0.2">
      <c r="C85" s="64"/>
      <c r="BD85" s="4"/>
      <c r="BF85" s="4"/>
    </row>
    <row r="86" spans="3:58" s="3" customFormat="1" ht="13.15" hidden="1" customHeight="1" x14ac:dyDescent="0.2">
      <c r="C86" s="64"/>
      <c r="BD86" s="4"/>
      <c r="BF86" s="4"/>
    </row>
    <row r="87" spans="3:58" s="3" customFormat="1" ht="13.15" hidden="1" customHeight="1" x14ac:dyDescent="0.2">
      <c r="C87" s="64"/>
      <c r="BD87" s="4"/>
      <c r="BF87" s="4"/>
    </row>
    <row r="88" spans="3:58" s="3" customFormat="1" ht="13.15" hidden="1" customHeight="1" x14ac:dyDescent="0.2">
      <c r="C88" s="64"/>
      <c r="BD88" s="4"/>
      <c r="BF88" s="4"/>
    </row>
    <row r="89" spans="3:58" s="3" customFormat="1" ht="13.15" hidden="1" customHeight="1" x14ac:dyDescent="0.2">
      <c r="C89" s="64"/>
      <c r="BD89" s="4"/>
      <c r="BF89" s="4"/>
    </row>
    <row r="90" spans="3:58" s="3" customFormat="1" ht="13.15" hidden="1" customHeight="1" x14ac:dyDescent="0.2">
      <c r="C90" s="64"/>
      <c r="BD90" s="4"/>
      <c r="BF90" s="4"/>
    </row>
    <row r="91" spans="3:58" s="3" customFormat="1" ht="13.15" hidden="1" customHeight="1" x14ac:dyDescent="0.2">
      <c r="C91" s="64"/>
      <c r="BD91" s="4"/>
      <c r="BF91" s="4"/>
    </row>
    <row r="92" spans="3:58" s="3" customFormat="1" ht="13.15" hidden="1" customHeight="1" x14ac:dyDescent="0.2">
      <c r="C92" s="64"/>
      <c r="BD92" s="4"/>
      <c r="BF92" s="4"/>
    </row>
    <row r="93" spans="3:58" s="3" customFormat="1" ht="13.15" hidden="1" customHeight="1" x14ac:dyDescent="0.2">
      <c r="C93" s="64"/>
      <c r="BD93" s="4"/>
      <c r="BF93" s="4"/>
    </row>
    <row r="94" spans="3:58" s="3" customFormat="1" ht="13.15" hidden="1" customHeight="1" x14ac:dyDescent="0.2">
      <c r="C94" s="64"/>
      <c r="BD94" s="4"/>
      <c r="BF94" s="4"/>
    </row>
    <row r="95" spans="3:58" s="3" customFormat="1" ht="13.15" hidden="1" customHeight="1" x14ac:dyDescent="0.2">
      <c r="C95" s="64"/>
      <c r="BD95" s="4"/>
      <c r="BF95" s="4"/>
    </row>
    <row r="96" spans="3:58" s="3" customFormat="1" ht="13.15" hidden="1" customHeight="1" x14ac:dyDescent="0.2">
      <c r="C96" s="64"/>
      <c r="BD96" s="4"/>
      <c r="BF96" s="4"/>
    </row>
    <row r="97" spans="3:58" s="3" customFormat="1" ht="13.15" hidden="1" customHeight="1" x14ac:dyDescent="0.2">
      <c r="C97" s="64"/>
      <c r="BD97" s="4"/>
      <c r="BF97" s="4"/>
    </row>
    <row r="98" spans="3:58" s="3" customFormat="1" ht="13.15" hidden="1" customHeight="1" x14ac:dyDescent="0.2">
      <c r="C98" s="64"/>
      <c r="BD98" s="4"/>
      <c r="BF98" s="4"/>
    </row>
    <row r="99" spans="3:58" s="3" customFormat="1" ht="13.15" hidden="1" customHeight="1" x14ac:dyDescent="0.2">
      <c r="C99" s="64"/>
      <c r="BD99" s="4"/>
      <c r="BF99" s="4"/>
    </row>
    <row r="100" spans="3:58" s="3" customFormat="1" ht="13.15" hidden="1" customHeight="1" x14ac:dyDescent="0.2">
      <c r="C100" s="64"/>
      <c r="BD100" s="4"/>
      <c r="BF100" s="4"/>
    </row>
    <row r="101" spans="3:58" s="3" customFormat="1" ht="13.15" hidden="1" customHeight="1" x14ac:dyDescent="0.2">
      <c r="C101" s="64"/>
      <c r="BD101" s="4"/>
      <c r="BF101" s="4"/>
    </row>
    <row r="102" spans="3:58" s="3" customFormat="1" ht="13.15" hidden="1" customHeight="1" x14ac:dyDescent="0.2">
      <c r="C102" s="64"/>
      <c r="BD102" s="4"/>
      <c r="BF102" s="4"/>
    </row>
    <row r="103" spans="3:58" s="3" customFormat="1" ht="13.15" hidden="1" customHeight="1" x14ac:dyDescent="0.2">
      <c r="C103" s="64"/>
      <c r="BD103" s="4"/>
      <c r="BF103" s="4"/>
    </row>
    <row r="104" spans="3:58" s="3" customFormat="1" ht="13.15" hidden="1" customHeight="1" x14ac:dyDescent="0.2">
      <c r="C104" s="64"/>
      <c r="BD104" s="4"/>
      <c r="BF104" s="4"/>
    </row>
    <row r="105" spans="3:58" s="3" customFormat="1" ht="13.15" hidden="1" customHeight="1" x14ac:dyDescent="0.2">
      <c r="C105" s="64"/>
      <c r="BD105" s="4"/>
      <c r="BF105" s="4"/>
    </row>
    <row r="106" spans="3:58" s="3" customFormat="1" ht="13.15" hidden="1" customHeight="1" x14ac:dyDescent="0.2">
      <c r="C106" s="64"/>
      <c r="BD106" s="4"/>
      <c r="BF106" s="4"/>
    </row>
    <row r="107" spans="3:58" s="3" customFormat="1" ht="13.15" hidden="1" customHeight="1" x14ac:dyDescent="0.2">
      <c r="C107" s="64"/>
      <c r="BD107" s="4"/>
      <c r="BF107" s="4"/>
    </row>
    <row r="108" spans="3:58" s="3" customFormat="1" ht="13.15" hidden="1" customHeight="1" x14ac:dyDescent="0.2">
      <c r="C108" s="64"/>
      <c r="BD108" s="4"/>
      <c r="BF108" s="4"/>
    </row>
    <row r="109" spans="3:58" s="3" customFormat="1" ht="13.15" hidden="1" customHeight="1" x14ac:dyDescent="0.2">
      <c r="C109" s="64"/>
      <c r="BD109" s="4"/>
      <c r="BF109" s="4"/>
    </row>
    <row r="110" spans="3:58" s="3" customFormat="1" ht="13.15" hidden="1" customHeight="1" x14ac:dyDescent="0.2">
      <c r="C110" s="64"/>
      <c r="BD110" s="4"/>
      <c r="BF110" s="4"/>
    </row>
    <row r="111" spans="3:58" s="3" customFormat="1" ht="13.15" hidden="1" customHeight="1" x14ac:dyDescent="0.2">
      <c r="C111" s="64"/>
      <c r="BD111" s="4"/>
      <c r="BF111" s="4"/>
    </row>
    <row r="112" spans="3:58" s="3" customFormat="1" ht="13.15" hidden="1" customHeight="1" x14ac:dyDescent="0.2">
      <c r="C112" s="64"/>
      <c r="BD112" s="4"/>
      <c r="BF112" s="4"/>
    </row>
    <row r="113" spans="3:58" s="3" customFormat="1" ht="13.15" hidden="1" customHeight="1" x14ac:dyDescent="0.2">
      <c r="C113" s="64"/>
      <c r="BD113" s="4"/>
      <c r="BF113" s="4"/>
    </row>
    <row r="114" spans="3:58" s="3" customFormat="1" ht="13.15" hidden="1" customHeight="1" x14ac:dyDescent="0.2">
      <c r="C114" s="64"/>
      <c r="BD114" s="4"/>
      <c r="BF114" s="4"/>
    </row>
    <row r="115" spans="3:58" s="3" customFormat="1" ht="13.15" hidden="1" customHeight="1" x14ac:dyDescent="0.2">
      <c r="C115" s="64"/>
      <c r="BD115" s="4"/>
      <c r="BF115" s="4"/>
    </row>
    <row r="116" spans="3:58" s="3" customFormat="1" ht="13.15" hidden="1" customHeight="1" x14ac:dyDescent="0.2">
      <c r="C116" s="64"/>
      <c r="BD116" s="4"/>
      <c r="BF116" s="4"/>
    </row>
    <row r="117" spans="3:58" s="3" customFormat="1" ht="13.15" hidden="1" customHeight="1" x14ac:dyDescent="0.2">
      <c r="C117" s="64"/>
      <c r="BD117" s="4"/>
      <c r="BF117" s="4"/>
    </row>
    <row r="118" spans="3:58" s="3" customFormat="1" ht="13.15" hidden="1" customHeight="1" x14ac:dyDescent="0.2">
      <c r="C118" s="64"/>
      <c r="BD118" s="4"/>
      <c r="BF118" s="4"/>
    </row>
    <row r="119" spans="3:58" s="3" customFormat="1" ht="13.15" hidden="1" customHeight="1" x14ac:dyDescent="0.2">
      <c r="C119" s="64"/>
      <c r="BD119" s="4"/>
      <c r="BF119" s="4"/>
    </row>
    <row r="120" spans="3:58" s="3" customFormat="1" ht="13.15" hidden="1" customHeight="1" x14ac:dyDescent="0.2">
      <c r="C120" s="64"/>
      <c r="BD120" s="4"/>
      <c r="BF120" s="4"/>
    </row>
    <row r="121" spans="3:58" s="3" customFormat="1" ht="13.15" hidden="1" customHeight="1" x14ac:dyDescent="0.2">
      <c r="C121" s="64"/>
      <c r="BD121" s="4"/>
      <c r="BF121" s="4"/>
    </row>
    <row r="122" spans="3:58" s="3" customFormat="1" ht="13.15" hidden="1" customHeight="1" x14ac:dyDescent="0.2">
      <c r="C122" s="64"/>
      <c r="BD122" s="4"/>
      <c r="BF122" s="4"/>
    </row>
    <row r="123" spans="3:58" s="3" customFormat="1" ht="13.15" hidden="1" customHeight="1" x14ac:dyDescent="0.2">
      <c r="C123" s="64"/>
      <c r="BD123" s="4"/>
      <c r="BF123" s="4"/>
    </row>
    <row r="124" spans="3:58" s="3" customFormat="1" ht="13.15" hidden="1" customHeight="1" x14ac:dyDescent="0.2">
      <c r="C124" s="64"/>
      <c r="BD124" s="4"/>
      <c r="BF124" s="4"/>
    </row>
    <row r="125" spans="3:58" s="3" customFormat="1" ht="13.15" hidden="1" customHeight="1" x14ac:dyDescent="0.2">
      <c r="C125" s="64"/>
      <c r="BD125" s="4"/>
      <c r="BF125" s="4"/>
    </row>
    <row r="126" spans="3:58" s="3" customFormat="1" ht="13.15" hidden="1" customHeight="1" x14ac:dyDescent="0.2">
      <c r="C126" s="64"/>
      <c r="BD126" s="4"/>
      <c r="BF126" s="4"/>
    </row>
    <row r="127" spans="3:58" s="3" customFormat="1" ht="13.15" hidden="1" customHeight="1" x14ac:dyDescent="0.2">
      <c r="C127" s="64"/>
      <c r="BD127" s="4"/>
      <c r="BF127" s="4"/>
    </row>
    <row r="128" spans="3:58" s="3" customFormat="1" ht="13.15" hidden="1" customHeight="1" x14ac:dyDescent="0.2">
      <c r="C128" s="64"/>
      <c r="BD128" s="4"/>
      <c r="BF128" s="4"/>
    </row>
    <row r="129" spans="3:58" s="3" customFormat="1" ht="13.15" hidden="1" customHeight="1" x14ac:dyDescent="0.2">
      <c r="C129" s="64"/>
      <c r="BD129" s="4"/>
      <c r="BF129" s="4"/>
    </row>
    <row r="130" spans="3:58" s="3" customFormat="1" ht="13.15" hidden="1" customHeight="1" x14ac:dyDescent="0.2">
      <c r="C130" s="64"/>
      <c r="BD130" s="4"/>
      <c r="BF130" s="4"/>
    </row>
    <row r="131" spans="3:58" s="3" customFormat="1" ht="13.15" hidden="1" customHeight="1" x14ac:dyDescent="0.2">
      <c r="C131" s="64"/>
      <c r="BD131" s="4"/>
      <c r="BF131" s="4"/>
    </row>
    <row r="132" spans="3:58" s="3" customFormat="1" ht="13.15" hidden="1" customHeight="1" x14ac:dyDescent="0.2">
      <c r="C132" s="64"/>
      <c r="BD132" s="4"/>
      <c r="BF132" s="4"/>
    </row>
    <row r="133" spans="3:58" s="3" customFormat="1" ht="13.15" hidden="1" customHeight="1" x14ac:dyDescent="0.2">
      <c r="C133" s="64"/>
      <c r="BD133" s="4"/>
      <c r="BF133" s="4"/>
    </row>
    <row r="134" spans="3:58" s="3" customFormat="1" ht="13.15" hidden="1" customHeight="1" x14ac:dyDescent="0.2">
      <c r="C134" s="64"/>
      <c r="BD134" s="4"/>
      <c r="BF134" s="4"/>
    </row>
    <row r="135" spans="3:58" s="3" customFormat="1" ht="13.15" hidden="1" customHeight="1" x14ac:dyDescent="0.2">
      <c r="C135" s="64"/>
      <c r="BD135" s="4"/>
      <c r="BF135" s="4"/>
    </row>
    <row r="136" spans="3:58" s="3" customFormat="1" ht="13.15" hidden="1" customHeight="1" x14ac:dyDescent="0.2">
      <c r="C136" s="64"/>
      <c r="BD136" s="4"/>
      <c r="BF136" s="4"/>
    </row>
    <row r="137" spans="3:58" s="3" customFormat="1" ht="13.15" hidden="1" customHeight="1" x14ac:dyDescent="0.2">
      <c r="C137" s="64"/>
      <c r="BD137" s="4"/>
      <c r="BF137" s="4"/>
    </row>
    <row r="138" spans="3:58" s="3" customFormat="1" ht="13.15" hidden="1" customHeight="1" x14ac:dyDescent="0.2">
      <c r="C138" s="64"/>
      <c r="BD138" s="4"/>
      <c r="BF138" s="4"/>
    </row>
    <row r="139" spans="3:58" s="3" customFormat="1" ht="13.15" hidden="1" customHeight="1" x14ac:dyDescent="0.2">
      <c r="C139" s="64"/>
      <c r="BD139" s="4"/>
      <c r="BF139" s="4"/>
    </row>
    <row r="140" spans="3:58" s="3" customFormat="1" ht="13.15" hidden="1" customHeight="1" x14ac:dyDescent="0.2">
      <c r="C140" s="64"/>
      <c r="BD140" s="4"/>
      <c r="BF140" s="4"/>
    </row>
    <row r="141" spans="3:58" s="3" customFormat="1" ht="13.15" hidden="1" customHeight="1" x14ac:dyDescent="0.2">
      <c r="C141" s="64"/>
      <c r="BD141" s="4"/>
      <c r="BF141" s="4"/>
    </row>
    <row r="142" spans="3:58" s="3" customFormat="1" ht="13.15" hidden="1" customHeight="1" x14ac:dyDescent="0.2">
      <c r="C142" s="64"/>
      <c r="BD142" s="4"/>
      <c r="BF142" s="4"/>
    </row>
    <row r="143" spans="3:58" s="3" customFormat="1" ht="13.15" hidden="1" customHeight="1" x14ac:dyDescent="0.2">
      <c r="C143" s="64"/>
      <c r="BD143" s="4"/>
      <c r="BF143" s="4"/>
    </row>
    <row r="144" spans="3:58" s="3" customFormat="1" ht="13.15" hidden="1" customHeight="1" x14ac:dyDescent="0.2">
      <c r="C144" s="64"/>
      <c r="BD144" s="4"/>
      <c r="BF144" s="4"/>
    </row>
    <row r="145" spans="3:58" s="3" customFormat="1" ht="13.15" hidden="1" customHeight="1" x14ac:dyDescent="0.2">
      <c r="C145" s="64"/>
      <c r="BD145" s="4"/>
      <c r="BF145" s="4"/>
    </row>
    <row r="146" spans="3:58" s="3" customFormat="1" ht="13.15" hidden="1" customHeight="1" x14ac:dyDescent="0.2">
      <c r="C146" s="64"/>
      <c r="BD146" s="4"/>
      <c r="BF146" s="4"/>
    </row>
    <row r="147" spans="3:58" s="3" customFormat="1" ht="13.15" hidden="1" customHeight="1" x14ac:dyDescent="0.2">
      <c r="C147" s="64"/>
      <c r="BD147" s="4"/>
      <c r="BF147" s="4"/>
    </row>
    <row r="148" spans="3:58" s="3" customFormat="1" ht="13.15" hidden="1" customHeight="1" x14ac:dyDescent="0.2">
      <c r="C148" s="64"/>
      <c r="BD148" s="4"/>
      <c r="BF148" s="4"/>
    </row>
    <row r="149" spans="3:58" s="3" customFormat="1" ht="13.15" hidden="1" customHeight="1" x14ac:dyDescent="0.2">
      <c r="C149" s="64"/>
      <c r="BD149" s="4"/>
      <c r="BF149" s="4"/>
    </row>
    <row r="150" spans="3:58" s="3" customFormat="1" ht="13.15" hidden="1" customHeight="1" x14ac:dyDescent="0.2">
      <c r="C150" s="64"/>
      <c r="BD150" s="4"/>
      <c r="BF150" s="4"/>
    </row>
    <row r="151" spans="3:58" s="3" customFormat="1" ht="13.15" hidden="1" customHeight="1" x14ac:dyDescent="0.2">
      <c r="C151" s="64"/>
      <c r="BD151" s="4"/>
      <c r="BF151" s="4"/>
    </row>
    <row r="152" spans="3:58" s="3" customFormat="1" ht="13.15" hidden="1" customHeight="1" x14ac:dyDescent="0.2">
      <c r="C152" s="64"/>
      <c r="BD152" s="4"/>
      <c r="BF152" s="4"/>
    </row>
    <row r="153" spans="3:58" s="3" customFormat="1" ht="13.15" hidden="1" customHeight="1" x14ac:dyDescent="0.2">
      <c r="C153" s="64"/>
      <c r="BD153" s="4"/>
      <c r="BF153" s="4"/>
    </row>
    <row r="154" spans="3:58" s="3" customFormat="1" ht="13.15" hidden="1" customHeight="1" x14ac:dyDescent="0.2">
      <c r="C154" s="64"/>
      <c r="BD154" s="4"/>
      <c r="BF154" s="4"/>
    </row>
    <row r="155" spans="3:58" s="3" customFormat="1" ht="13.15" hidden="1" customHeight="1" x14ac:dyDescent="0.2">
      <c r="C155" s="64"/>
      <c r="BD155" s="4"/>
      <c r="BF155" s="4"/>
    </row>
    <row r="156" spans="3:58" s="3" customFormat="1" ht="13.15" hidden="1" customHeight="1" x14ac:dyDescent="0.2">
      <c r="C156" s="64"/>
      <c r="BD156" s="4"/>
      <c r="BF156" s="4"/>
    </row>
    <row r="157" spans="3:58" s="3" customFormat="1" ht="13.15" hidden="1" customHeight="1" x14ac:dyDescent="0.2">
      <c r="C157" s="64"/>
      <c r="BD157" s="4"/>
      <c r="BF157" s="4"/>
    </row>
    <row r="158" spans="3:58" s="3" customFormat="1" ht="13.15" hidden="1" customHeight="1" x14ac:dyDescent="0.2">
      <c r="C158" s="64"/>
      <c r="BD158" s="4"/>
      <c r="BF158" s="4"/>
    </row>
    <row r="159" spans="3:58" s="3" customFormat="1" ht="13.15" hidden="1" customHeight="1" x14ac:dyDescent="0.2">
      <c r="C159" s="64"/>
      <c r="BD159" s="4"/>
      <c r="BF159" s="4"/>
    </row>
    <row r="160" spans="3:58" s="3" customFormat="1" ht="13.15" hidden="1" customHeight="1" x14ac:dyDescent="0.2">
      <c r="C160" s="64"/>
      <c r="BD160" s="4"/>
      <c r="BF160" s="4"/>
    </row>
    <row r="161" spans="3:58" s="3" customFormat="1" ht="13.15" hidden="1" customHeight="1" x14ac:dyDescent="0.2">
      <c r="C161" s="64"/>
      <c r="BD161" s="4"/>
      <c r="BF161" s="4"/>
    </row>
    <row r="162" spans="3:58" s="3" customFormat="1" ht="13.15" hidden="1" customHeight="1" x14ac:dyDescent="0.2">
      <c r="C162" s="64"/>
      <c r="BD162" s="4"/>
      <c r="BF162" s="4"/>
    </row>
    <row r="163" spans="3:58" s="3" customFormat="1" ht="13.15" hidden="1" customHeight="1" x14ac:dyDescent="0.2">
      <c r="C163" s="64"/>
      <c r="BD163" s="4"/>
      <c r="BF163" s="4"/>
    </row>
    <row r="164" spans="3:58" s="3" customFormat="1" ht="13.15" hidden="1" customHeight="1" x14ac:dyDescent="0.2">
      <c r="C164" s="64"/>
      <c r="BD164" s="4"/>
      <c r="BF164" s="4"/>
    </row>
    <row r="165" spans="3:58" s="3" customFormat="1" ht="13.15" hidden="1" customHeight="1" x14ac:dyDescent="0.2">
      <c r="C165" s="64"/>
      <c r="BD165" s="4"/>
      <c r="BF165" s="4"/>
    </row>
    <row r="166" spans="3:58" s="3" customFormat="1" ht="13.15" hidden="1" customHeight="1" x14ac:dyDescent="0.2">
      <c r="C166" s="64"/>
      <c r="BD166" s="4"/>
      <c r="BF166" s="4"/>
    </row>
    <row r="167" spans="3:58" s="3" customFormat="1" ht="13.15" hidden="1" customHeight="1" x14ac:dyDescent="0.2">
      <c r="C167" s="64"/>
      <c r="BD167" s="4"/>
      <c r="BF167" s="4"/>
    </row>
    <row r="168" spans="3:58" s="3" customFormat="1" ht="13.15" hidden="1" customHeight="1" x14ac:dyDescent="0.2">
      <c r="C168" s="64"/>
      <c r="BD168" s="4"/>
      <c r="BF168" s="4"/>
    </row>
    <row r="169" spans="3:58" s="3" customFormat="1" ht="13.15" hidden="1" customHeight="1" x14ac:dyDescent="0.2">
      <c r="C169" s="64"/>
      <c r="BD169" s="4"/>
      <c r="BF169" s="4"/>
    </row>
    <row r="170" spans="3:58" s="3" customFormat="1" ht="13.15" hidden="1" customHeight="1" x14ac:dyDescent="0.2">
      <c r="C170" s="64"/>
      <c r="BD170" s="4"/>
      <c r="BF170" s="4"/>
    </row>
    <row r="171" spans="3:58" s="3" customFormat="1" ht="13.15" hidden="1" customHeight="1" x14ac:dyDescent="0.2">
      <c r="C171" s="64"/>
      <c r="BD171" s="4"/>
      <c r="BF171" s="4"/>
    </row>
    <row r="172" spans="3:58" s="3" customFormat="1" ht="13.15" hidden="1" customHeight="1" x14ac:dyDescent="0.2">
      <c r="C172" s="64"/>
      <c r="BD172" s="4"/>
      <c r="BF172" s="4"/>
    </row>
    <row r="173" spans="3:58" s="3" customFormat="1" ht="13.15" hidden="1" customHeight="1" x14ac:dyDescent="0.2">
      <c r="C173" s="64"/>
      <c r="BD173" s="4"/>
      <c r="BF173" s="4"/>
    </row>
    <row r="174" spans="3:58" s="3" customFormat="1" ht="13.15" hidden="1" customHeight="1" x14ac:dyDescent="0.2">
      <c r="C174" s="64"/>
      <c r="BD174" s="4"/>
      <c r="BF174" s="4"/>
    </row>
    <row r="175" spans="3:58" s="3" customFormat="1" ht="13.15" hidden="1" customHeight="1" x14ac:dyDescent="0.2">
      <c r="C175" s="64"/>
      <c r="BD175" s="4"/>
      <c r="BF175" s="4"/>
    </row>
    <row r="176" spans="3:58" s="3" customFormat="1" ht="13.15" hidden="1" customHeight="1" x14ac:dyDescent="0.2">
      <c r="C176" s="64"/>
      <c r="BD176" s="4"/>
      <c r="BF176" s="4"/>
    </row>
    <row r="177" spans="3:58" s="3" customFormat="1" ht="13.15" hidden="1" customHeight="1" x14ac:dyDescent="0.2">
      <c r="C177" s="64"/>
      <c r="BD177" s="4"/>
      <c r="BF177" s="4"/>
    </row>
    <row r="178" spans="3:58" s="3" customFormat="1" ht="13.15" hidden="1" customHeight="1" x14ac:dyDescent="0.2">
      <c r="C178" s="64"/>
      <c r="BD178" s="4"/>
      <c r="BF178" s="4"/>
    </row>
    <row r="179" spans="3:58" s="3" customFormat="1" ht="13.15" hidden="1" customHeight="1" x14ac:dyDescent="0.2">
      <c r="C179" s="64"/>
      <c r="BD179" s="4"/>
      <c r="BF179" s="4"/>
    </row>
    <row r="180" spans="3:58" s="3" customFormat="1" ht="13.15" hidden="1" customHeight="1" x14ac:dyDescent="0.2">
      <c r="C180" s="64"/>
      <c r="BD180" s="4"/>
      <c r="BF180" s="4"/>
    </row>
    <row r="181" spans="3:58" s="3" customFormat="1" ht="13.15" hidden="1" customHeight="1" x14ac:dyDescent="0.2">
      <c r="C181" s="64"/>
      <c r="BD181" s="4"/>
      <c r="BF181" s="4"/>
    </row>
    <row r="182" spans="3:58" s="3" customFormat="1" ht="13.15" hidden="1" customHeight="1" x14ac:dyDescent="0.2">
      <c r="C182" s="64"/>
      <c r="BD182" s="4"/>
      <c r="BF182" s="4"/>
    </row>
    <row r="183" spans="3:58" s="3" customFormat="1" ht="13.15" hidden="1" customHeight="1" x14ac:dyDescent="0.2">
      <c r="C183" s="64"/>
      <c r="BD183" s="4"/>
      <c r="BF183" s="4"/>
    </row>
    <row r="184" spans="3:58" s="3" customFormat="1" ht="13.15" hidden="1" customHeight="1" x14ac:dyDescent="0.2">
      <c r="C184" s="64"/>
      <c r="BD184" s="4"/>
      <c r="BF184" s="4"/>
    </row>
    <row r="185" spans="3:58" s="3" customFormat="1" ht="13.15" hidden="1" customHeight="1" x14ac:dyDescent="0.2">
      <c r="C185" s="64"/>
      <c r="BD185" s="4"/>
      <c r="BF185" s="4"/>
    </row>
    <row r="186" spans="3:58" s="3" customFormat="1" ht="13.15" hidden="1" customHeight="1" x14ac:dyDescent="0.2">
      <c r="C186" s="64"/>
      <c r="BD186" s="4"/>
      <c r="BF186" s="4"/>
    </row>
    <row r="187" spans="3:58" s="3" customFormat="1" ht="13.15" hidden="1" customHeight="1" x14ac:dyDescent="0.2">
      <c r="C187" s="64"/>
      <c r="BD187" s="4"/>
      <c r="BF187" s="4"/>
    </row>
    <row r="188" spans="3:58" s="3" customFormat="1" ht="13.15" hidden="1" customHeight="1" x14ac:dyDescent="0.2">
      <c r="C188" s="64"/>
      <c r="BD188" s="4"/>
      <c r="BF188" s="4"/>
    </row>
    <row r="189" spans="3:58" s="3" customFormat="1" ht="13.15" hidden="1" customHeight="1" x14ac:dyDescent="0.2">
      <c r="C189" s="64"/>
      <c r="BD189" s="4"/>
      <c r="BF189" s="4"/>
    </row>
    <row r="190" spans="3:58" s="3" customFormat="1" ht="13.15" hidden="1" customHeight="1" x14ac:dyDescent="0.2">
      <c r="C190" s="64"/>
      <c r="BD190" s="4"/>
      <c r="BF190" s="4"/>
    </row>
    <row r="191" spans="3:58" s="3" customFormat="1" ht="13.15" hidden="1" customHeight="1" x14ac:dyDescent="0.2">
      <c r="C191" s="64"/>
      <c r="BD191" s="4"/>
      <c r="BF191" s="4"/>
    </row>
    <row r="192" spans="3:58" s="3" customFormat="1" ht="13.15" hidden="1" customHeight="1" x14ac:dyDescent="0.2">
      <c r="C192" s="64"/>
      <c r="BD192" s="4"/>
      <c r="BF192" s="4"/>
    </row>
    <row r="193" spans="2:58" s="3" customFormat="1" ht="13.15" hidden="1" customHeight="1" x14ac:dyDescent="0.2">
      <c r="C193" s="64"/>
      <c r="BD193" s="4"/>
      <c r="BF193" s="4"/>
    </row>
    <row r="194" spans="2:58" s="3" customFormat="1" ht="13.15" hidden="1" customHeight="1" x14ac:dyDescent="0.2">
      <c r="C194" s="64"/>
      <c r="BD194" s="4"/>
      <c r="BF194" s="4"/>
    </row>
    <row r="195" spans="2:58" s="3" customFormat="1" ht="12.75" x14ac:dyDescent="0.2">
      <c r="C195" s="64"/>
      <c r="BD195" s="4"/>
      <c r="BF195" s="4"/>
    </row>
    <row r="196" spans="2:58" s="4" customFormat="1" ht="12.75" hidden="1" x14ac:dyDescent="0.2">
      <c r="B196" s="3"/>
      <c r="C196" s="64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</sheetData>
  <mergeCells count="2">
    <mergeCell ref="C10:C11"/>
    <mergeCell ref="C30:C31"/>
  </mergeCells>
  <hyperlinks>
    <hyperlink ref="C4" location="'List of Tables'!A1" display=" &lt;&lt; Table index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BG197"/>
  <sheetViews>
    <sheetView topLeftCell="B1" zoomScale="85" zoomScaleNormal="85" workbookViewId="0">
      <selection activeCell="B1" sqref="B1"/>
    </sheetView>
  </sheetViews>
  <sheetFormatPr baseColWidth="10" defaultColWidth="0" defaultRowHeight="15" zeroHeight="1" x14ac:dyDescent="0.25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2.28515625" style="4" customWidth="1"/>
    <col min="56" max="56" width="0.85546875" style="4" customWidth="1"/>
    <col min="57" max="57" width="12.28515625" style="4" customWidth="1"/>
    <col min="58" max="58" width="0.85546875" style="4" customWidth="1"/>
    <col min="59" max="59" width="12.28515625" style="4" customWidth="1"/>
    <col min="60" max="16384" width="3.7109375" hidden="1"/>
  </cols>
  <sheetData>
    <row r="1" spans="1:59" s="74" customFormat="1" ht="6.75" customHeight="1" x14ac:dyDescent="0.25">
      <c r="A1" s="78"/>
      <c r="B1" s="79"/>
      <c r="C1" s="80"/>
      <c r="D1" s="80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B1" s="75"/>
    </row>
    <row r="2" spans="1:59" s="75" customFormat="1" ht="19.899999999999999" customHeight="1" x14ac:dyDescent="0.25">
      <c r="A2" s="3"/>
      <c r="B2" s="3"/>
      <c r="C2" s="81" t="s">
        <v>78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s="74" customFormat="1" ht="6.75" customHeight="1" x14ac:dyDescent="0.25">
      <c r="A3" s="78"/>
      <c r="B3" s="84"/>
      <c r="C3" s="89"/>
      <c r="D3" s="82"/>
      <c r="E3" s="24"/>
      <c r="F3" s="5"/>
      <c r="G3" s="24"/>
      <c r="H3" s="5"/>
      <c r="I3" s="24"/>
      <c r="J3" s="5"/>
      <c r="K3" s="24"/>
      <c r="L3" s="5"/>
      <c r="M3" s="24"/>
      <c r="N3" s="5"/>
      <c r="O3" s="24"/>
      <c r="P3" s="5"/>
      <c r="Q3" s="24"/>
      <c r="R3" s="5"/>
      <c r="S3" s="24"/>
      <c r="T3" s="5"/>
      <c r="U3" s="24"/>
      <c r="V3" s="5"/>
      <c r="W3" s="24"/>
      <c r="X3" s="5"/>
      <c r="Y3" s="24"/>
      <c r="Z3" s="5"/>
      <c r="AA3" s="24"/>
      <c r="AB3" s="5"/>
      <c r="AC3" s="24"/>
      <c r="AD3" s="5"/>
      <c r="AE3" s="24"/>
      <c r="AF3" s="5"/>
      <c r="AG3" s="24"/>
      <c r="AH3" s="5"/>
      <c r="AI3" s="24"/>
      <c r="AJ3" s="5"/>
      <c r="AK3" s="24"/>
      <c r="AL3" s="5"/>
      <c r="AM3" s="24"/>
      <c r="AN3" s="5"/>
      <c r="AO3" s="24"/>
      <c r="AP3" s="5"/>
      <c r="AQ3" s="24"/>
      <c r="AR3" s="17"/>
      <c r="AS3" s="24"/>
      <c r="AT3" s="17"/>
      <c r="AU3" s="24"/>
      <c r="AV3" s="17"/>
      <c r="AW3" s="24"/>
      <c r="AX3" s="17"/>
      <c r="AY3" s="24"/>
      <c r="AZ3" s="17"/>
      <c r="BA3" s="24"/>
      <c r="BB3" s="17"/>
      <c r="BC3" s="24"/>
      <c r="BD3" s="17"/>
      <c r="BE3" s="24"/>
      <c r="BF3" s="17"/>
      <c r="BG3" s="24"/>
    </row>
    <row r="4" spans="1:59" s="74" customFormat="1" ht="16.5" customHeight="1" x14ac:dyDescent="0.25">
      <c r="A4" s="78"/>
      <c r="B4" s="59" t="s">
        <v>27</v>
      </c>
      <c r="C4" s="59" t="s">
        <v>32</v>
      </c>
      <c r="D4" s="82"/>
      <c r="E4" s="24"/>
      <c r="F4" s="5"/>
      <c r="G4" s="24"/>
      <c r="H4" s="5"/>
      <c r="I4" s="24"/>
      <c r="J4" s="5"/>
      <c r="K4" s="24"/>
      <c r="L4" s="5"/>
      <c r="M4" s="24"/>
      <c r="N4" s="5"/>
      <c r="O4" s="24"/>
      <c r="P4" s="5"/>
      <c r="Q4" s="24"/>
      <c r="R4" s="5"/>
      <c r="S4" s="24"/>
      <c r="T4" s="5"/>
      <c r="U4" s="24"/>
      <c r="V4" s="5"/>
      <c r="W4" s="24"/>
      <c r="X4" s="5"/>
      <c r="Y4" s="24"/>
      <c r="Z4" s="5"/>
      <c r="AA4" s="24"/>
      <c r="AB4" s="5"/>
      <c r="AC4" s="24"/>
      <c r="AD4" s="5"/>
      <c r="AE4" s="24"/>
      <c r="AF4" s="5"/>
      <c r="AG4" s="24"/>
      <c r="AH4" s="5"/>
      <c r="AI4" s="24"/>
      <c r="AJ4" s="5"/>
      <c r="AK4" s="24"/>
      <c r="AL4" s="5"/>
      <c r="AM4" s="24"/>
      <c r="AN4" s="5"/>
      <c r="AO4" s="24"/>
      <c r="AP4" s="5"/>
      <c r="AQ4" s="24"/>
      <c r="AR4" s="17"/>
      <c r="AS4" s="24"/>
      <c r="AT4" s="17"/>
      <c r="AU4" s="24"/>
      <c r="AV4" s="17"/>
      <c r="AW4" s="24"/>
      <c r="AX4" s="17"/>
      <c r="AY4" s="24"/>
      <c r="AZ4" s="17"/>
      <c r="BA4" s="24"/>
      <c r="BB4" s="17"/>
      <c r="BC4" s="24"/>
      <c r="BD4" s="17"/>
      <c r="BE4" s="24"/>
      <c r="BF4" s="17"/>
      <c r="BG4" s="24"/>
    </row>
    <row r="5" spans="1:59" s="74" customFormat="1" ht="17.25" customHeight="1" x14ac:dyDescent="0.25">
      <c r="A5" s="78"/>
      <c r="B5" s="84"/>
      <c r="C5" s="90"/>
      <c r="D5" s="85"/>
      <c r="E5" s="24"/>
      <c r="F5" s="5"/>
      <c r="G5" s="24"/>
      <c r="H5" s="5"/>
      <c r="I5" s="24"/>
      <c r="J5" s="5"/>
      <c r="K5" s="24"/>
      <c r="L5" s="5"/>
      <c r="M5" s="24"/>
      <c r="N5" s="5"/>
      <c r="O5" s="24"/>
      <c r="P5" s="5"/>
      <c r="Q5" s="24"/>
      <c r="R5" s="5"/>
      <c r="S5" s="24"/>
      <c r="T5" s="5"/>
      <c r="U5" s="24"/>
      <c r="V5" s="5"/>
      <c r="W5" s="24"/>
      <c r="X5" s="5"/>
      <c r="Y5" s="24"/>
      <c r="Z5" s="5"/>
      <c r="AA5" s="24"/>
      <c r="AB5" s="5"/>
      <c r="AC5" s="24"/>
      <c r="AD5" s="5"/>
      <c r="AE5" s="24"/>
      <c r="AF5" s="5"/>
      <c r="AG5" s="24"/>
      <c r="AH5" s="5"/>
      <c r="AI5" s="24"/>
      <c r="AJ5" s="5"/>
      <c r="AK5" s="24"/>
      <c r="AL5" s="5"/>
      <c r="AM5" s="24"/>
      <c r="AN5" s="5"/>
      <c r="AO5" s="24"/>
      <c r="AP5" s="5"/>
      <c r="AQ5" s="24"/>
      <c r="AR5" s="17"/>
      <c r="AS5" s="24"/>
      <c r="AT5" s="17"/>
      <c r="AU5" s="24"/>
      <c r="AV5" s="17"/>
      <c r="AW5" s="24"/>
      <c r="AX5" s="17"/>
      <c r="AY5" s="24"/>
      <c r="AZ5" s="17"/>
      <c r="BA5" s="24"/>
      <c r="BB5" s="17"/>
      <c r="BC5" s="24"/>
      <c r="BD5" s="17"/>
      <c r="BE5" s="24"/>
      <c r="BF5" s="17"/>
      <c r="BG5" s="24"/>
    </row>
    <row r="6" spans="1:59" s="17" customFormat="1" ht="18.75" customHeight="1" x14ac:dyDescent="0.25">
      <c r="B6" s="3"/>
      <c r="C6" s="86" t="s">
        <v>60</v>
      </c>
      <c r="D6" s="92"/>
      <c r="E6" s="24"/>
      <c r="F6" s="5"/>
      <c r="G6" s="24"/>
      <c r="H6" s="5"/>
      <c r="I6" s="24"/>
      <c r="J6" s="5"/>
      <c r="K6" s="24"/>
      <c r="L6" s="5"/>
      <c r="M6" s="24"/>
      <c r="N6" s="5"/>
      <c r="O6" s="24"/>
      <c r="P6" s="5"/>
      <c r="Q6" s="24"/>
      <c r="R6" s="5"/>
      <c r="S6" s="24"/>
      <c r="T6" s="5"/>
      <c r="U6" s="24"/>
      <c r="V6" s="5"/>
      <c r="W6" s="24"/>
      <c r="X6" s="5"/>
      <c r="Y6" s="24"/>
      <c r="Z6" s="5"/>
      <c r="AA6" s="24"/>
      <c r="AB6" s="5"/>
      <c r="AC6" s="24"/>
      <c r="AD6" s="5"/>
      <c r="AE6" s="24"/>
      <c r="AF6" s="5"/>
      <c r="AG6" s="24"/>
      <c r="AH6" s="5"/>
      <c r="AI6" s="24"/>
      <c r="AJ6" s="5"/>
      <c r="AK6" s="24"/>
      <c r="AL6" s="5"/>
      <c r="AM6" s="24"/>
      <c r="AN6" s="5"/>
      <c r="AO6" s="24"/>
      <c r="AP6" s="5"/>
      <c r="AQ6" s="24"/>
      <c r="AS6" s="24"/>
      <c r="AU6" s="24"/>
      <c r="AW6" s="24"/>
      <c r="AY6" s="24"/>
      <c r="BA6" s="24"/>
      <c r="BC6" s="24"/>
      <c r="BE6" s="24"/>
      <c r="BG6" s="24"/>
    </row>
    <row r="7" spans="1:59" s="17" customFormat="1" ht="5.25" customHeight="1" x14ac:dyDescent="0.25">
      <c r="B7" s="3"/>
      <c r="C7" s="6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S7" s="8"/>
      <c r="AU7" s="8"/>
      <c r="AW7" s="8"/>
      <c r="AY7" s="8"/>
      <c r="BA7" s="8"/>
      <c r="BC7" s="8"/>
      <c r="BE7" s="8"/>
      <c r="BG7" s="8"/>
    </row>
    <row r="8" spans="1:59" s="17" customFormat="1" ht="12.95" customHeight="1" x14ac:dyDescent="0.25">
      <c r="B8" s="3"/>
      <c r="C8" s="52" t="s">
        <v>48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S8" s="10"/>
      <c r="AU8" s="10"/>
      <c r="AW8" s="10"/>
      <c r="AY8" s="10"/>
      <c r="BA8" s="10"/>
      <c r="BC8" s="10"/>
      <c r="BE8" s="10"/>
      <c r="BG8" s="10"/>
    </row>
    <row r="9" spans="1:59" s="11" customFormat="1" ht="6" customHeight="1" x14ac:dyDescent="0.25">
      <c r="A9" s="13"/>
      <c r="B9" s="3"/>
      <c r="C9" s="12"/>
      <c r="D9" s="13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3"/>
      <c r="Q9" s="14"/>
      <c r="R9" s="3"/>
      <c r="S9" s="14"/>
      <c r="T9" s="3"/>
      <c r="U9" s="14"/>
      <c r="V9" s="3"/>
      <c r="W9" s="14"/>
      <c r="X9" s="3"/>
      <c r="Y9" s="14"/>
      <c r="Z9" s="3"/>
      <c r="AA9" s="14"/>
      <c r="AB9" s="3"/>
      <c r="AC9" s="14"/>
      <c r="AD9" s="3"/>
      <c r="AE9" s="14"/>
      <c r="AF9" s="3"/>
      <c r="AG9" s="14"/>
      <c r="AH9" s="3"/>
      <c r="AI9" s="14"/>
      <c r="AJ9" s="3"/>
      <c r="AK9" s="14"/>
      <c r="AL9" s="3"/>
      <c r="AM9" s="14"/>
      <c r="AN9" s="3"/>
      <c r="AO9" s="14"/>
      <c r="AP9" s="3"/>
      <c r="AQ9" s="14"/>
      <c r="AR9" s="13"/>
      <c r="AS9" s="14"/>
      <c r="AT9" s="13"/>
      <c r="AU9" s="14"/>
      <c r="AV9" s="13"/>
      <c r="AW9" s="14"/>
      <c r="AX9" s="13"/>
      <c r="AY9" s="14"/>
      <c r="AZ9" s="13"/>
      <c r="BA9" s="14"/>
      <c r="BB9" s="13"/>
      <c r="BC9" s="14"/>
      <c r="BD9" s="13"/>
      <c r="BE9" s="14"/>
      <c r="BF9" s="13"/>
      <c r="BG9" s="14"/>
    </row>
    <row r="10" spans="1:59" s="11" customFormat="1" ht="15.95" customHeight="1" x14ac:dyDescent="0.25">
      <c r="B10" s="3"/>
      <c r="C10" s="107" t="s">
        <v>35</v>
      </c>
      <c r="D10" s="29"/>
      <c r="E10" s="60" t="s">
        <v>0</v>
      </c>
      <c r="F10" s="61"/>
      <c r="G10" s="60" t="s">
        <v>1</v>
      </c>
      <c r="H10" s="61"/>
      <c r="I10" s="60" t="s">
        <v>2</v>
      </c>
      <c r="J10" s="61"/>
      <c r="K10" s="60" t="s">
        <v>3</v>
      </c>
      <c r="L10" s="61"/>
      <c r="M10" s="60" t="s">
        <v>4</v>
      </c>
      <c r="N10" s="61"/>
      <c r="O10" s="60" t="s">
        <v>5</v>
      </c>
      <c r="P10" s="61"/>
      <c r="Q10" s="60" t="s">
        <v>6</v>
      </c>
      <c r="R10" s="61"/>
      <c r="S10" s="60" t="s">
        <v>7</v>
      </c>
      <c r="T10" s="61"/>
      <c r="U10" s="60" t="s">
        <v>8</v>
      </c>
      <c r="V10" s="61"/>
      <c r="W10" s="60" t="s">
        <v>9</v>
      </c>
      <c r="X10" s="61"/>
      <c r="Y10" s="60" t="s">
        <v>10</v>
      </c>
      <c r="Z10" s="61"/>
      <c r="AA10" s="60" t="s">
        <v>11</v>
      </c>
      <c r="AB10" s="61"/>
      <c r="AC10" s="60" t="s">
        <v>12</v>
      </c>
      <c r="AD10" s="61"/>
      <c r="AE10" s="60" t="s">
        <v>13</v>
      </c>
      <c r="AF10" s="61"/>
      <c r="AG10" s="60" t="s">
        <v>14</v>
      </c>
      <c r="AH10" s="61"/>
      <c r="AI10" s="60" t="s">
        <v>15</v>
      </c>
      <c r="AJ10" s="61"/>
      <c r="AK10" s="60" t="s">
        <v>16</v>
      </c>
      <c r="AL10" s="61"/>
      <c r="AM10" s="60" t="s">
        <v>17</v>
      </c>
      <c r="AN10" s="61"/>
      <c r="AO10" s="60" t="s">
        <v>18</v>
      </c>
      <c r="AP10" s="61"/>
      <c r="AQ10" s="60" t="s">
        <v>19</v>
      </c>
      <c r="AR10" s="61"/>
      <c r="AS10" s="60" t="s">
        <v>20</v>
      </c>
      <c r="AT10" s="61"/>
      <c r="AU10" s="60">
        <v>2016</v>
      </c>
      <c r="AV10" s="61"/>
      <c r="AW10" s="60">
        <v>2017</v>
      </c>
      <c r="AX10" s="61"/>
      <c r="AY10" s="60">
        <v>2018</v>
      </c>
      <c r="AZ10" s="61"/>
      <c r="BA10" s="60">
        <v>2019</v>
      </c>
      <c r="BB10" s="61"/>
      <c r="BC10" s="60">
        <v>2020</v>
      </c>
      <c r="BD10" s="61"/>
      <c r="BE10" s="60" t="s">
        <v>80</v>
      </c>
      <c r="BF10" s="61"/>
      <c r="BG10" s="60" t="s">
        <v>81</v>
      </c>
    </row>
    <row r="11" spans="1:59" s="15" customFormat="1" ht="6" customHeight="1" x14ac:dyDescent="0.25">
      <c r="A11" s="17"/>
      <c r="B11" s="3"/>
      <c r="C11" s="108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"/>
      <c r="Q11" s="14"/>
      <c r="R11" s="3"/>
      <c r="S11" s="14"/>
      <c r="T11" s="3"/>
      <c r="U11" s="14"/>
      <c r="V11" s="3"/>
      <c r="W11" s="14"/>
      <c r="X11" s="3"/>
      <c r="Y11" s="14"/>
      <c r="Z11" s="3"/>
      <c r="AA11" s="14"/>
      <c r="AB11" s="3"/>
      <c r="AC11" s="14"/>
      <c r="AD11" s="3"/>
      <c r="AE11" s="14"/>
      <c r="AF11" s="3"/>
      <c r="AG11" s="14"/>
      <c r="AH11" s="3"/>
      <c r="AI11" s="14"/>
      <c r="AJ11" s="3"/>
      <c r="AK11" s="14"/>
      <c r="AL11" s="3"/>
      <c r="AM11" s="14"/>
      <c r="AN11" s="3"/>
      <c r="AO11" s="14"/>
      <c r="AP11" s="3"/>
      <c r="AQ11" s="14"/>
      <c r="AR11" s="13"/>
      <c r="AS11" s="14"/>
      <c r="AT11" s="13"/>
      <c r="AU11" s="14"/>
      <c r="AV11" s="13"/>
      <c r="AW11" s="14"/>
      <c r="AX11" s="13"/>
      <c r="AY11" s="14"/>
      <c r="AZ11" s="13"/>
      <c r="BA11" s="14"/>
      <c r="BB11" s="13"/>
      <c r="BC11" s="14"/>
      <c r="BD11" s="13"/>
      <c r="BE11" s="14"/>
      <c r="BF11" s="13"/>
      <c r="BG11" s="14"/>
    </row>
    <row r="12" spans="1:59" s="25" customFormat="1" ht="12.6" customHeight="1" x14ac:dyDescent="0.25">
      <c r="B12" s="26"/>
      <c r="C12" s="56" t="s">
        <v>34</v>
      </c>
      <c r="D12" s="95"/>
      <c r="E12" s="65">
        <v>2060689.5</v>
      </c>
      <c r="F12" s="77"/>
      <c r="G12" s="65">
        <v>2091675.8</v>
      </c>
      <c r="H12" s="77"/>
      <c r="I12" s="65">
        <v>2067128.1</v>
      </c>
      <c r="J12" s="77"/>
      <c r="K12" s="65">
        <v>2100776.2999999998</v>
      </c>
      <c r="L12" s="77"/>
      <c r="M12" s="65">
        <v>2034723</v>
      </c>
      <c r="N12" s="77"/>
      <c r="O12" s="65">
        <v>1987526.2</v>
      </c>
      <c r="P12" s="77"/>
      <c r="Q12" s="65">
        <v>1998123.9</v>
      </c>
      <c r="R12" s="77"/>
      <c r="S12" s="65">
        <v>1968018.6</v>
      </c>
      <c r="T12" s="77"/>
      <c r="U12" s="65">
        <v>1924917.3</v>
      </c>
      <c r="V12" s="77"/>
      <c r="W12" s="65">
        <v>1867585.5</v>
      </c>
      <c r="X12" s="77"/>
      <c r="Y12" s="65">
        <v>1807381.7</v>
      </c>
      <c r="Z12" s="77"/>
      <c r="AA12" s="65">
        <v>1706991.9</v>
      </c>
      <c r="AB12" s="77"/>
      <c r="AC12" s="65">
        <v>1662007.7</v>
      </c>
      <c r="AD12" s="77"/>
      <c r="AE12" s="65">
        <v>1597293.6</v>
      </c>
      <c r="AF12" s="77"/>
      <c r="AG12" s="65">
        <v>1525183.3</v>
      </c>
      <c r="AH12" s="77"/>
      <c r="AI12" s="65">
        <v>1520758.9</v>
      </c>
      <c r="AJ12" s="77"/>
      <c r="AK12" s="65">
        <v>1499983</v>
      </c>
      <c r="AL12" s="77"/>
      <c r="AM12" s="65">
        <v>1458822.8</v>
      </c>
      <c r="AN12" s="77"/>
      <c r="AO12" s="65">
        <v>1431180.3</v>
      </c>
      <c r="AP12" s="77"/>
      <c r="AQ12" s="65">
        <v>1430952.1</v>
      </c>
      <c r="AR12" s="77"/>
      <c r="AS12" s="65">
        <v>1430464.7</v>
      </c>
      <c r="AT12" s="77"/>
      <c r="AU12" s="65">
        <v>1489314.5</v>
      </c>
      <c r="AV12" s="77"/>
      <c r="AW12" s="65">
        <v>1523983.8</v>
      </c>
      <c r="AX12" s="77"/>
      <c r="AY12" s="65">
        <v>1505076.6</v>
      </c>
      <c r="AZ12" s="77"/>
      <c r="BA12" s="65">
        <v>1471537.3</v>
      </c>
      <c r="BB12" s="65"/>
      <c r="BC12" s="65">
        <v>1428039.6</v>
      </c>
      <c r="BD12" s="65">
        <v>0</v>
      </c>
      <c r="BE12" s="65">
        <v>1480231</v>
      </c>
      <c r="BF12" s="65">
        <v>0</v>
      </c>
      <c r="BG12" s="65">
        <v>1418485.1</v>
      </c>
    </row>
    <row r="13" spans="1:59" s="25" customFormat="1" ht="12.6" customHeight="1" x14ac:dyDescent="0.25">
      <c r="B13" s="26"/>
      <c r="C13" s="56" t="s">
        <v>35</v>
      </c>
      <c r="D13" s="95"/>
      <c r="E13" s="65">
        <v>4411208.2</v>
      </c>
      <c r="F13" s="77"/>
      <c r="G13" s="65">
        <v>4605147.5</v>
      </c>
      <c r="H13" s="77"/>
      <c r="I13" s="65">
        <v>4851016.8</v>
      </c>
      <c r="J13" s="77"/>
      <c r="K13" s="65">
        <v>5072321.3</v>
      </c>
      <c r="L13" s="77"/>
      <c r="M13" s="65">
        <v>5291894.5</v>
      </c>
      <c r="N13" s="77"/>
      <c r="O13" s="65">
        <v>5475565.4000000004</v>
      </c>
      <c r="P13" s="77"/>
      <c r="Q13" s="65">
        <v>5464962.7999999998</v>
      </c>
      <c r="R13" s="77"/>
      <c r="S13" s="65">
        <v>5399891.5999999996</v>
      </c>
      <c r="T13" s="77"/>
      <c r="U13" s="65">
        <v>5394037.7000000002</v>
      </c>
      <c r="V13" s="77"/>
      <c r="W13" s="65">
        <v>5350836.0999999996</v>
      </c>
      <c r="X13" s="77"/>
      <c r="Y13" s="65">
        <v>5272154.7</v>
      </c>
      <c r="Z13" s="77"/>
      <c r="AA13" s="65">
        <v>5149792.2</v>
      </c>
      <c r="AB13" s="77"/>
      <c r="AC13" s="65">
        <v>5015368.4000000004</v>
      </c>
      <c r="AD13" s="77"/>
      <c r="AE13" s="65">
        <v>4961847.2</v>
      </c>
      <c r="AF13" s="77"/>
      <c r="AG13" s="65">
        <v>4351478.3</v>
      </c>
      <c r="AH13" s="77"/>
      <c r="AI13" s="65">
        <v>4237254.5999999996</v>
      </c>
      <c r="AJ13" s="77"/>
      <c r="AK13" s="65">
        <v>4077259.6</v>
      </c>
      <c r="AL13" s="77"/>
      <c r="AM13" s="65">
        <v>3760855.2</v>
      </c>
      <c r="AN13" s="77"/>
      <c r="AO13" s="65">
        <v>3569803.4</v>
      </c>
      <c r="AP13" s="77"/>
      <c r="AQ13" s="65">
        <v>3525385.1</v>
      </c>
      <c r="AR13" s="77"/>
      <c r="AS13" s="65">
        <v>3606732.5</v>
      </c>
      <c r="AT13" s="77"/>
      <c r="AU13" s="65">
        <v>3731134.5</v>
      </c>
      <c r="AV13" s="77"/>
      <c r="AW13" s="65">
        <v>3818037.9</v>
      </c>
      <c r="AX13" s="77"/>
      <c r="AY13" s="65">
        <v>3881147.9</v>
      </c>
      <c r="AZ13" s="77"/>
      <c r="BA13" s="65">
        <v>3975898.5</v>
      </c>
      <c r="BB13" s="65"/>
      <c r="BC13" s="65">
        <v>3654459.9</v>
      </c>
      <c r="BD13" s="65">
        <v>0</v>
      </c>
      <c r="BE13" s="65">
        <v>3793163.3</v>
      </c>
      <c r="BF13" s="65">
        <v>0</v>
      </c>
      <c r="BG13" s="65">
        <v>3849756</v>
      </c>
    </row>
    <row r="14" spans="1:59" s="25" customFormat="1" ht="12.6" customHeight="1" x14ac:dyDescent="0.25">
      <c r="B14" s="26"/>
      <c r="C14" s="57" t="s">
        <v>47</v>
      </c>
      <c r="D14" s="95"/>
      <c r="E14" s="65">
        <v>4106582.2</v>
      </c>
      <c r="F14" s="77"/>
      <c r="G14" s="65">
        <v>4297505.7</v>
      </c>
      <c r="H14" s="77"/>
      <c r="I14" s="65">
        <v>4542703</v>
      </c>
      <c r="J14" s="77"/>
      <c r="K14" s="65">
        <v>4762478.5</v>
      </c>
      <c r="L14" s="77"/>
      <c r="M14" s="65">
        <v>4974806</v>
      </c>
      <c r="N14" s="77"/>
      <c r="O14" s="65">
        <v>5147014</v>
      </c>
      <c r="P14" s="77"/>
      <c r="Q14" s="65">
        <v>5132962.8</v>
      </c>
      <c r="R14" s="77"/>
      <c r="S14" s="65">
        <v>5063868.9000000004</v>
      </c>
      <c r="T14" s="77"/>
      <c r="U14" s="65">
        <v>5034474</v>
      </c>
      <c r="V14" s="77"/>
      <c r="W14" s="65">
        <v>4977074.2</v>
      </c>
      <c r="X14" s="77"/>
      <c r="Y14" s="65">
        <v>4892770</v>
      </c>
      <c r="Z14" s="77"/>
      <c r="AA14" s="65">
        <v>4763519.8</v>
      </c>
      <c r="AB14" s="77"/>
      <c r="AC14" s="65">
        <v>4624033</v>
      </c>
      <c r="AD14" s="77"/>
      <c r="AE14" s="65">
        <v>4575861.9000000004</v>
      </c>
      <c r="AF14" s="77"/>
      <c r="AG14" s="65">
        <v>3964684.9</v>
      </c>
      <c r="AH14" s="77"/>
      <c r="AI14" s="65">
        <v>3819092.3</v>
      </c>
      <c r="AJ14" s="77"/>
      <c r="AK14" s="65">
        <v>3661128.3</v>
      </c>
      <c r="AL14" s="77"/>
      <c r="AM14" s="65">
        <v>3352396.4</v>
      </c>
      <c r="AN14" s="77"/>
      <c r="AO14" s="65">
        <v>3173934.7</v>
      </c>
      <c r="AP14" s="77"/>
      <c r="AQ14" s="65">
        <v>3131162.5</v>
      </c>
      <c r="AR14" s="77"/>
      <c r="AS14" s="65">
        <v>3212521.7</v>
      </c>
      <c r="AT14" s="77"/>
      <c r="AU14" s="65">
        <v>3328423.1</v>
      </c>
      <c r="AV14" s="77"/>
      <c r="AW14" s="65">
        <v>3419695.1</v>
      </c>
      <c r="AX14" s="77"/>
      <c r="AY14" s="65">
        <v>3478830.4</v>
      </c>
      <c r="AZ14" s="77"/>
      <c r="BA14" s="65">
        <v>3559242.6</v>
      </c>
      <c r="BB14" s="65"/>
      <c r="BC14" s="65">
        <v>3239732.3</v>
      </c>
      <c r="BD14" s="65">
        <v>0</v>
      </c>
      <c r="BE14" s="65">
        <v>3361521.4</v>
      </c>
      <c r="BF14" s="65">
        <v>0</v>
      </c>
      <c r="BG14" s="65">
        <v>3424768.1</v>
      </c>
    </row>
    <row r="15" spans="1:59" s="25" customFormat="1" ht="12.6" customHeight="1" x14ac:dyDescent="0.25">
      <c r="B15" s="26"/>
      <c r="C15" s="56" t="s">
        <v>36</v>
      </c>
      <c r="D15" s="95"/>
      <c r="E15" s="65">
        <v>2276865.4</v>
      </c>
      <c r="F15" s="77"/>
      <c r="G15" s="65">
        <v>2305140.2000000002</v>
      </c>
      <c r="H15" s="77"/>
      <c r="I15" s="65">
        <v>2514783.9</v>
      </c>
      <c r="J15" s="77"/>
      <c r="K15" s="65">
        <v>2736601.7</v>
      </c>
      <c r="L15" s="77"/>
      <c r="M15" s="65">
        <v>3073001.2</v>
      </c>
      <c r="N15" s="77"/>
      <c r="O15" s="65">
        <v>3510318.3</v>
      </c>
      <c r="P15" s="77"/>
      <c r="Q15" s="65">
        <v>3834868.9</v>
      </c>
      <c r="R15" s="77"/>
      <c r="S15" s="65">
        <v>4046680.2</v>
      </c>
      <c r="T15" s="77"/>
      <c r="U15" s="65">
        <v>4236734</v>
      </c>
      <c r="V15" s="77"/>
      <c r="W15" s="65">
        <v>4421259.0999999996</v>
      </c>
      <c r="X15" s="77"/>
      <c r="Y15" s="65">
        <v>4747546.2</v>
      </c>
      <c r="Z15" s="77"/>
      <c r="AA15" s="65">
        <v>5034669.7</v>
      </c>
      <c r="AB15" s="77"/>
      <c r="AC15" s="65">
        <v>5288125.0999999996</v>
      </c>
      <c r="AD15" s="77"/>
      <c r="AE15" s="65">
        <v>4702617.5</v>
      </c>
      <c r="AF15" s="77"/>
      <c r="AG15" s="65">
        <v>3693182.8</v>
      </c>
      <c r="AH15" s="77"/>
      <c r="AI15" s="65">
        <v>3200111</v>
      </c>
      <c r="AJ15" s="77"/>
      <c r="AK15" s="65">
        <v>2736603.2</v>
      </c>
      <c r="AL15" s="77"/>
      <c r="AM15" s="65">
        <v>2223718.7000000002</v>
      </c>
      <c r="AN15" s="77"/>
      <c r="AO15" s="65">
        <v>1957380.2</v>
      </c>
      <c r="AP15" s="77"/>
      <c r="AQ15" s="65">
        <v>1932660.5</v>
      </c>
      <c r="AR15" s="77"/>
      <c r="AS15" s="65">
        <v>2097383.1</v>
      </c>
      <c r="AT15" s="77"/>
      <c r="AU15" s="65">
        <v>2137689.7000000002</v>
      </c>
      <c r="AV15" s="77"/>
      <c r="AW15" s="65">
        <v>2242279.6</v>
      </c>
      <c r="AX15" s="77"/>
      <c r="AY15" s="65">
        <v>2404698.6</v>
      </c>
      <c r="AZ15" s="77"/>
      <c r="BA15" s="65">
        <v>2608344</v>
      </c>
      <c r="BB15" s="65"/>
      <c r="BC15" s="65">
        <v>2276210.2000000002</v>
      </c>
      <c r="BD15" s="65">
        <v>0</v>
      </c>
      <c r="BE15" s="65">
        <v>2494583.5</v>
      </c>
      <c r="BF15" s="65">
        <v>0</v>
      </c>
      <c r="BG15" s="65">
        <v>2552653.5</v>
      </c>
    </row>
    <row r="16" spans="1:59" s="15" customFormat="1" ht="12.6" customHeight="1" x14ac:dyDescent="0.25">
      <c r="B16" s="3"/>
      <c r="C16" s="56" t="s">
        <v>37</v>
      </c>
      <c r="D16" s="13"/>
      <c r="E16" s="65">
        <v>15348172.699999999</v>
      </c>
      <c r="F16" s="77"/>
      <c r="G16" s="65">
        <v>15465118.199999999</v>
      </c>
      <c r="H16" s="77"/>
      <c r="I16" s="65">
        <v>15982557.300000001</v>
      </c>
      <c r="J16" s="77"/>
      <c r="K16" s="65">
        <v>16747910.9</v>
      </c>
      <c r="L16" s="77"/>
      <c r="M16" s="65">
        <v>17553585</v>
      </c>
      <c r="N16" s="77"/>
      <c r="O16" s="65">
        <v>18310089.600000001</v>
      </c>
      <c r="P16" s="77"/>
      <c r="Q16" s="65">
        <v>19088585.199999999</v>
      </c>
      <c r="R16" s="77"/>
      <c r="S16" s="65">
        <v>19753468.300000001</v>
      </c>
      <c r="T16" s="77"/>
      <c r="U16" s="65">
        <v>20446539.100000001</v>
      </c>
      <c r="V16" s="77"/>
      <c r="W16" s="65">
        <v>21256457.199999999</v>
      </c>
      <c r="X16" s="77"/>
      <c r="Y16" s="65">
        <v>22137769</v>
      </c>
      <c r="Z16" s="77"/>
      <c r="AA16" s="65">
        <v>23261308.300000001</v>
      </c>
      <c r="AB16" s="77"/>
      <c r="AC16" s="65">
        <v>24056288.5</v>
      </c>
      <c r="AD16" s="77"/>
      <c r="AE16" s="65">
        <v>24986247.600000001</v>
      </c>
      <c r="AF16" s="77"/>
      <c r="AG16" s="65">
        <v>24493165.800000001</v>
      </c>
      <c r="AH16" s="77"/>
      <c r="AI16" s="65">
        <v>24314562.5</v>
      </c>
      <c r="AJ16" s="77"/>
      <c r="AK16" s="65">
        <v>24207771.300000001</v>
      </c>
      <c r="AL16" s="77"/>
      <c r="AM16" s="65">
        <v>23518640.199999999</v>
      </c>
      <c r="AN16" s="77"/>
      <c r="AO16" s="65">
        <v>23125242.399999999</v>
      </c>
      <c r="AP16" s="77"/>
      <c r="AQ16" s="65">
        <v>23520360.100000001</v>
      </c>
      <c r="AR16" s="77"/>
      <c r="AS16" s="65">
        <v>24193220.5</v>
      </c>
      <c r="AT16" s="77"/>
      <c r="AU16" s="65">
        <v>24774426</v>
      </c>
      <c r="AV16" s="77"/>
      <c r="AW16" s="65">
        <v>25217851.600000001</v>
      </c>
      <c r="AX16" s="77"/>
      <c r="AY16" s="65">
        <v>25837439.899999999</v>
      </c>
      <c r="AZ16" s="77"/>
      <c r="BA16" s="65">
        <v>26050566.699999999</v>
      </c>
      <c r="BB16" s="65"/>
      <c r="BC16" s="65">
        <v>22992035.600000001</v>
      </c>
      <c r="BD16" s="65">
        <v>0</v>
      </c>
      <c r="BE16" s="65">
        <v>24773028.399999999</v>
      </c>
      <c r="BF16" s="65">
        <v>0</v>
      </c>
      <c r="BG16" s="65">
        <v>25986396.5</v>
      </c>
    </row>
    <row r="17" spans="1:59" s="27" customFormat="1" ht="12.6" customHeight="1" x14ac:dyDescent="0.25">
      <c r="B17" s="26"/>
      <c r="C17" s="57" t="s">
        <v>38</v>
      </c>
      <c r="D17" s="95"/>
      <c r="E17" s="65">
        <v>6927948.2000000002</v>
      </c>
      <c r="F17" s="77"/>
      <c r="G17" s="65">
        <v>6970610.2999999998</v>
      </c>
      <c r="H17" s="77"/>
      <c r="I17" s="65">
        <v>7171900.5</v>
      </c>
      <c r="J17" s="77"/>
      <c r="K17" s="65">
        <v>7491469.9000000004</v>
      </c>
      <c r="L17" s="77"/>
      <c r="M17" s="65">
        <v>7838063.2000000002</v>
      </c>
      <c r="N17" s="77"/>
      <c r="O17" s="65">
        <v>8296209.2999999998</v>
      </c>
      <c r="P17" s="77"/>
      <c r="Q17" s="65">
        <v>8576093.5999999996</v>
      </c>
      <c r="R17" s="77"/>
      <c r="S17" s="65">
        <v>8858300.3000000007</v>
      </c>
      <c r="T17" s="77"/>
      <c r="U17" s="65">
        <v>9120677.3000000007</v>
      </c>
      <c r="V17" s="77"/>
      <c r="W17" s="65">
        <v>9522629.8000000007</v>
      </c>
      <c r="X17" s="77"/>
      <c r="Y17" s="65">
        <v>9813146.6999999993</v>
      </c>
      <c r="Z17" s="77"/>
      <c r="AA17" s="65">
        <v>10180148.199999999</v>
      </c>
      <c r="AB17" s="77"/>
      <c r="AC17" s="65">
        <v>10673971.199999999</v>
      </c>
      <c r="AD17" s="77"/>
      <c r="AE17" s="65">
        <v>10989658.300000001</v>
      </c>
      <c r="AF17" s="77"/>
      <c r="AG17" s="65">
        <v>10464853.1</v>
      </c>
      <c r="AH17" s="77"/>
      <c r="AI17" s="65">
        <v>10359724.9</v>
      </c>
      <c r="AJ17" s="77"/>
      <c r="AK17" s="65">
        <v>10213947.199999999</v>
      </c>
      <c r="AL17" s="77"/>
      <c r="AM17" s="65">
        <v>9821368.8000000007</v>
      </c>
      <c r="AN17" s="77"/>
      <c r="AO17" s="65">
        <v>9580650.6999999993</v>
      </c>
      <c r="AP17" s="77"/>
      <c r="AQ17" s="65">
        <v>9726004.4000000004</v>
      </c>
      <c r="AR17" s="77"/>
      <c r="AS17" s="65">
        <v>10004554.5</v>
      </c>
      <c r="AT17" s="77"/>
      <c r="AU17" s="65">
        <v>10261541.800000001</v>
      </c>
      <c r="AV17" s="77"/>
      <c r="AW17" s="65">
        <v>10398074</v>
      </c>
      <c r="AX17" s="77"/>
      <c r="AY17" s="65">
        <v>10604298</v>
      </c>
      <c r="AZ17" s="77"/>
      <c r="BA17" s="65">
        <v>10778989.699999999</v>
      </c>
      <c r="BB17" s="65"/>
      <c r="BC17" s="65">
        <v>8629808.0999999996</v>
      </c>
      <c r="BD17" s="65">
        <v>0</v>
      </c>
      <c r="BE17" s="65">
        <v>9456952.5999999996</v>
      </c>
      <c r="BF17" s="65">
        <v>0</v>
      </c>
      <c r="BG17" s="65">
        <v>10267428.199999999</v>
      </c>
    </row>
    <row r="18" spans="1:59" s="27" customFormat="1" ht="12.6" customHeight="1" x14ac:dyDescent="0.25">
      <c r="B18" s="26"/>
      <c r="C18" s="57" t="s">
        <v>39</v>
      </c>
      <c r="D18" s="95"/>
      <c r="E18" s="65">
        <v>435476.2</v>
      </c>
      <c r="F18" s="77"/>
      <c r="G18" s="65">
        <v>468094.1</v>
      </c>
      <c r="H18" s="77"/>
      <c r="I18" s="65">
        <v>507777.3</v>
      </c>
      <c r="J18" s="77"/>
      <c r="K18" s="65">
        <v>557002.9</v>
      </c>
      <c r="L18" s="77"/>
      <c r="M18" s="65">
        <v>598753.5</v>
      </c>
      <c r="N18" s="77"/>
      <c r="O18" s="65">
        <v>626450</v>
      </c>
      <c r="P18" s="77"/>
      <c r="Q18" s="65">
        <v>650386.1</v>
      </c>
      <c r="R18" s="77"/>
      <c r="S18" s="65">
        <v>675255.9</v>
      </c>
      <c r="T18" s="77"/>
      <c r="U18" s="65">
        <v>674524.8</v>
      </c>
      <c r="V18" s="77"/>
      <c r="W18" s="65">
        <v>696242.4</v>
      </c>
      <c r="X18" s="77"/>
      <c r="Y18" s="65">
        <v>721213.5</v>
      </c>
      <c r="Z18" s="77"/>
      <c r="AA18" s="65">
        <v>758291.4</v>
      </c>
      <c r="AB18" s="77"/>
      <c r="AC18" s="65">
        <v>748384</v>
      </c>
      <c r="AD18" s="77"/>
      <c r="AE18" s="65">
        <v>770649.59999999998</v>
      </c>
      <c r="AF18" s="77"/>
      <c r="AG18" s="65">
        <v>773920.6</v>
      </c>
      <c r="AH18" s="77"/>
      <c r="AI18" s="65">
        <v>758517</v>
      </c>
      <c r="AJ18" s="77"/>
      <c r="AK18" s="65">
        <v>780290.6</v>
      </c>
      <c r="AL18" s="77"/>
      <c r="AM18" s="65">
        <v>744574.6</v>
      </c>
      <c r="AN18" s="77"/>
      <c r="AO18" s="65">
        <v>728574.8</v>
      </c>
      <c r="AP18" s="77"/>
      <c r="AQ18" s="65">
        <v>729760.9</v>
      </c>
      <c r="AR18" s="77"/>
      <c r="AS18" s="65">
        <v>775530.9</v>
      </c>
      <c r="AT18" s="77"/>
      <c r="AU18" s="65">
        <v>803466.8</v>
      </c>
      <c r="AV18" s="77"/>
      <c r="AW18" s="65">
        <v>862088.6</v>
      </c>
      <c r="AX18" s="77"/>
      <c r="AY18" s="65">
        <v>895366.8</v>
      </c>
      <c r="AZ18" s="77"/>
      <c r="BA18" s="65">
        <v>915454.8</v>
      </c>
      <c r="BB18" s="65"/>
      <c r="BC18" s="65">
        <v>908625.2</v>
      </c>
      <c r="BD18" s="65">
        <v>0</v>
      </c>
      <c r="BE18" s="65">
        <v>983093.1</v>
      </c>
      <c r="BF18" s="65">
        <v>0</v>
      </c>
      <c r="BG18" s="65">
        <v>1047923.2</v>
      </c>
    </row>
    <row r="19" spans="1:59" s="27" customFormat="1" ht="12.6" customHeight="1" x14ac:dyDescent="0.25">
      <c r="B19" s="26"/>
      <c r="C19" s="57" t="s">
        <v>40</v>
      </c>
      <c r="D19" s="95"/>
      <c r="E19" s="65">
        <v>611374.19999999995</v>
      </c>
      <c r="F19" s="77"/>
      <c r="G19" s="65">
        <v>599478.1</v>
      </c>
      <c r="H19" s="77"/>
      <c r="I19" s="65">
        <v>599084.1</v>
      </c>
      <c r="J19" s="77"/>
      <c r="K19" s="65">
        <v>602592.1</v>
      </c>
      <c r="L19" s="77"/>
      <c r="M19" s="65">
        <v>613768.80000000005</v>
      </c>
      <c r="N19" s="77"/>
      <c r="O19" s="65">
        <v>620644.80000000005</v>
      </c>
      <c r="P19" s="77"/>
      <c r="Q19" s="65">
        <v>617838.9</v>
      </c>
      <c r="R19" s="77"/>
      <c r="S19" s="65">
        <v>628743.69999999995</v>
      </c>
      <c r="T19" s="77"/>
      <c r="U19" s="65">
        <v>629359.30000000005</v>
      </c>
      <c r="V19" s="77"/>
      <c r="W19" s="65">
        <v>632755.30000000005</v>
      </c>
      <c r="X19" s="77"/>
      <c r="Y19" s="65">
        <v>641537.6</v>
      </c>
      <c r="Z19" s="77"/>
      <c r="AA19" s="65">
        <v>666451.30000000005</v>
      </c>
      <c r="AB19" s="77"/>
      <c r="AC19" s="65">
        <v>686571.8</v>
      </c>
      <c r="AD19" s="77"/>
      <c r="AE19" s="65">
        <v>701954.5</v>
      </c>
      <c r="AF19" s="77"/>
      <c r="AG19" s="65">
        <v>685222.8</v>
      </c>
      <c r="AH19" s="77"/>
      <c r="AI19" s="65">
        <v>669106</v>
      </c>
      <c r="AJ19" s="77"/>
      <c r="AK19" s="65">
        <v>651956.30000000005</v>
      </c>
      <c r="AL19" s="77"/>
      <c r="AM19" s="65">
        <v>635155.9</v>
      </c>
      <c r="AN19" s="77"/>
      <c r="AO19" s="65">
        <v>607274.19999999995</v>
      </c>
      <c r="AP19" s="77"/>
      <c r="AQ19" s="65">
        <v>595671.5</v>
      </c>
      <c r="AR19" s="77"/>
      <c r="AS19" s="65">
        <v>582200.1</v>
      </c>
      <c r="AT19" s="77"/>
      <c r="AU19" s="65">
        <v>592569.30000000005</v>
      </c>
      <c r="AV19" s="77"/>
      <c r="AW19" s="65">
        <v>586493.5</v>
      </c>
      <c r="AX19" s="77"/>
      <c r="AY19" s="65">
        <v>585722.5</v>
      </c>
      <c r="AZ19" s="77"/>
      <c r="BA19" s="65">
        <v>605510.30000000005</v>
      </c>
      <c r="BB19" s="65"/>
      <c r="BC19" s="65">
        <v>603287.1</v>
      </c>
      <c r="BD19" s="65">
        <v>0</v>
      </c>
      <c r="BE19" s="65">
        <v>613720.6</v>
      </c>
      <c r="BF19" s="65">
        <v>0</v>
      </c>
      <c r="BG19" s="65">
        <v>576392.69999999995</v>
      </c>
    </row>
    <row r="20" spans="1:59" s="27" customFormat="1" ht="12.6" customHeight="1" x14ac:dyDescent="0.25">
      <c r="B20" s="26"/>
      <c r="C20" s="57" t="s">
        <v>41</v>
      </c>
      <c r="D20" s="95"/>
      <c r="E20" s="65">
        <v>72407.100000000006</v>
      </c>
      <c r="F20" s="77"/>
      <c r="G20" s="65">
        <v>78814.5</v>
      </c>
      <c r="H20" s="77"/>
      <c r="I20" s="65">
        <v>98333.2</v>
      </c>
      <c r="J20" s="77"/>
      <c r="K20" s="65">
        <v>125860.1</v>
      </c>
      <c r="L20" s="77"/>
      <c r="M20" s="65">
        <v>149839.20000000001</v>
      </c>
      <c r="N20" s="77"/>
      <c r="O20" s="65">
        <v>185286.2</v>
      </c>
      <c r="P20" s="77"/>
      <c r="Q20" s="65">
        <v>199547.8</v>
      </c>
      <c r="R20" s="77"/>
      <c r="S20" s="65">
        <v>216281.9</v>
      </c>
      <c r="T20" s="77"/>
      <c r="U20" s="65">
        <v>241748.7</v>
      </c>
      <c r="V20" s="77"/>
      <c r="W20" s="65">
        <v>260177.5</v>
      </c>
      <c r="X20" s="77"/>
      <c r="Y20" s="65">
        <v>287586</v>
      </c>
      <c r="Z20" s="77"/>
      <c r="AA20" s="65">
        <v>328022.40000000002</v>
      </c>
      <c r="AB20" s="77"/>
      <c r="AC20" s="65">
        <v>340827.2</v>
      </c>
      <c r="AD20" s="77"/>
      <c r="AE20" s="65">
        <v>364248.4</v>
      </c>
      <c r="AF20" s="77"/>
      <c r="AG20" s="65">
        <v>331596.2</v>
      </c>
      <c r="AH20" s="77"/>
      <c r="AI20" s="65">
        <v>325594.5</v>
      </c>
      <c r="AJ20" s="77"/>
      <c r="AK20" s="65">
        <v>323395.59999999998</v>
      </c>
      <c r="AL20" s="77"/>
      <c r="AM20" s="65">
        <v>306260.7</v>
      </c>
      <c r="AN20" s="77"/>
      <c r="AO20" s="65">
        <v>282287.7</v>
      </c>
      <c r="AP20" s="77"/>
      <c r="AQ20" s="65">
        <v>305671.40000000002</v>
      </c>
      <c r="AR20" s="77"/>
      <c r="AS20" s="65">
        <v>324615.8</v>
      </c>
      <c r="AT20" s="77"/>
      <c r="AU20" s="65">
        <v>341900.79999999999</v>
      </c>
      <c r="AV20" s="77"/>
      <c r="AW20" s="65">
        <v>362168.9</v>
      </c>
      <c r="AX20" s="77"/>
      <c r="AY20" s="65">
        <v>398025.6</v>
      </c>
      <c r="AZ20" s="77"/>
      <c r="BA20" s="65">
        <v>413136</v>
      </c>
      <c r="BB20" s="65"/>
      <c r="BC20" s="65">
        <v>388609.4</v>
      </c>
      <c r="BD20" s="65">
        <v>0</v>
      </c>
      <c r="BE20" s="65">
        <v>424871</v>
      </c>
      <c r="BF20" s="65">
        <v>0</v>
      </c>
      <c r="BG20" s="65">
        <v>460610</v>
      </c>
    </row>
    <row r="21" spans="1:59" s="27" customFormat="1" ht="12.6" customHeight="1" x14ac:dyDescent="0.25">
      <c r="B21" s="26"/>
      <c r="C21" s="57" t="s">
        <v>42</v>
      </c>
      <c r="D21" s="95"/>
      <c r="E21" s="65">
        <v>1361289.4</v>
      </c>
      <c r="F21" s="77"/>
      <c r="G21" s="65">
        <v>1453736.9</v>
      </c>
      <c r="H21" s="77"/>
      <c r="I21" s="65">
        <v>1583901.4</v>
      </c>
      <c r="J21" s="77"/>
      <c r="K21" s="65">
        <v>1721012.3</v>
      </c>
      <c r="L21" s="77"/>
      <c r="M21" s="65">
        <v>1871664.7</v>
      </c>
      <c r="N21" s="77"/>
      <c r="O21" s="65">
        <v>1964350.6</v>
      </c>
      <c r="P21" s="77"/>
      <c r="Q21" s="65">
        <v>2270479.7000000002</v>
      </c>
      <c r="R21" s="77"/>
      <c r="S21" s="65">
        <v>2457756.2000000002</v>
      </c>
      <c r="T21" s="77"/>
      <c r="U21" s="65">
        <v>2610587.7000000002</v>
      </c>
      <c r="V21" s="77"/>
      <c r="W21" s="65">
        <v>2771082.3</v>
      </c>
      <c r="X21" s="77"/>
      <c r="Y21" s="65">
        <v>3003770.9</v>
      </c>
      <c r="Z21" s="77"/>
      <c r="AA21" s="65">
        <v>3313971</v>
      </c>
      <c r="AB21" s="77"/>
      <c r="AC21" s="65">
        <v>3507138.6</v>
      </c>
      <c r="AD21" s="77"/>
      <c r="AE21" s="65">
        <v>3802389.8</v>
      </c>
      <c r="AF21" s="77"/>
      <c r="AG21" s="65">
        <v>3678460.8</v>
      </c>
      <c r="AH21" s="77"/>
      <c r="AI21" s="65">
        <v>3637851.8</v>
      </c>
      <c r="AJ21" s="77"/>
      <c r="AK21" s="65">
        <v>3583579</v>
      </c>
      <c r="AL21" s="77"/>
      <c r="AM21" s="65">
        <v>3458622.2</v>
      </c>
      <c r="AN21" s="77"/>
      <c r="AO21" s="65">
        <v>3388030.1</v>
      </c>
      <c r="AP21" s="77"/>
      <c r="AQ21" s="65">
        <v>3539801.8</v>
      </c>
      <c r="AR21" s="77"/>
      <c r="AS21" s="65">
        <v>3749100.2</v>
      </c>
      <c r="AT21" s="77"/>
      <c r="AU21" s="65">
        <v>3858280.6</v>
      </c>
      <c r="AV21" s="77"/>
      <c r="AW21" s="65">
        <v>4001210.1</v>
      </c>
      <c r="AX21" s="77"/>
      <c r="AY21" s="65">
        <v>4097252.5</v>
      </c>
      <c r="AZ21" s="77"/>
      <c r="BA21" s="65">
        <v>4267760.8</v>
      </c>
      <c r="BB21" s="65"/>
      <c r="BC21" s="65">
        <v>3848299.6</v>
      </c>
      <c r="BD21" s="65">
        <v>0</v>
      </c>
      <c r="BE21" s="65">
        <v>4169677</v>
      </c>
      <c r="BF21" s="65">
        <v>0</v>
      </c>
      <c r="BG21" s="65">
        <v>4225194</v>
      </c>
    </row>
    <row r="22" spans="1:59" s="27" customFormat="1" ht="12.6" customHeight="1" x14ac:dyDescent="0.25">
      <c r="B22" s="26"/>
      <c r="C22" s="57" t="s">
        <v>43</v>
      </c>
      <c r="D22" s="95"/>
      <c r="E22" s="65">
        <v>4283648.8</v>
      </c>
      <c r="F22" s="77"/>
      <c r="G22" s="65">
        <v>4274109</v>
      </c>
      <c r="H22" s="77"/>
      <c r="I22" s="65">
        <v>4360314.5999999996</v>
      </c>
      <c r="J22" s="77"/>
      <c r="K22" s="65">
        <v>4507772.8</v>
      </c>
      <c r="L22" s="77"/>
      <c r="M22" s="65">
        <v>4639100.0999999996</v>
      </c>
      <c r="N22" s="77"/>
      <c r="O22" s="65">
        <v>4780747.4000000004</v>
      </c>
      <c r="P22" s="77"/>
      <c r="Q22" s="65">
        <v>4876563.3</v>
      </c>
      <c r="R22" s="77"/>
      <c r="S22" s="65">
        <v>4966668.8</v>
      </c>
      <c r="T22" s="77"/>
      <c r="U22" s="65">
        <v>5124665.0999999996</v>
      </c>
      <c r="V22" s="77"/>
      <c r="W22" s="65">
        <v>5227781.8</v>
      </c>
      <c r="X22" s="77"/>
      <c r="Y22" s="65">
        <v>5418748</v>
      </c>
      <c r="Z22" s="77"/>
      <c r="AA22" s="65">
        <v>5657184.7999999998</v>
      </c>
      <c r="AB22" s="77"/>
      <c r="AC22" s="65">
        <v>5692888.2999999998</v>
      </c>
      <c r="AD22" s="77"/>
      <c r="AE22" s="65">
        <v>5873975.4000000004</v>
      </c>
      <c r="AF22" s="77"/>
      <c r="AG22" s="65">
        <v>6060332.9000000004</v>
      </c>
      <c r="AH22" s="77"/>
      <c r="AI22" s="65">
        <v>6090441.0999999996</v>
      </c>
      <c r="AJ22" s="77"/>
      <c r="AK22" s="65">
        <v>6205413.5</v>
      </c>
      <c r="AL22" s="77"/>
      <c r="AM22" s="65">
        <v>6117691.7999999998</v>
      </c>
      <c r="AN22" s="77"/>
      <c r="AO22" s="65">
        <v>6127111.5</v>
      </c>
      <c r="AP22" s="77"/>
      <c r="AQ22" s="65">
        <v>6235809.9000000004</v>
      </c>
      <c r="AR22" s="77"/>
      <c r="AS22" s="65">
        <v>6306815.2000000002</v>
      </c>
      <c r="AT22" s="77"/>
      <c r="AU22" s="65">
        <v>6403990.2000000002</v>
      </c>
      <c r="AV22" s="77"/>
      <c r="AW22" s="65">
        <v>6429456.5</v>
      </c>
      <c r="AX22" s="77"/>
      <c r="AY22" s="65">
        <v>6596133.4000000004</v>
      </c>
      <c r="AZ22" s="77"/>
      <c r="BA22" s="65">
        <v>6509716.9000000004</v>
      </c>
      <c r="BB22" s="65"/>
      <c r="BC22" s="65">
        <v>6440415.0999999996</v>
      </c>
      <c r="BD22" s="65">
        <v>0</v>
      </c>
      <c r="BE22" s="65">
        <v>6702168</v>
      </c>
      <c r="BF22" s="65">
        <v>0</v>
      </c>
      <c r="BG22" s="65">
        <v>6813750.9000000004</v>
      </c>
    </row>
    <row r="23" spans="1:59" s="27" customFormat="1" ht="12.6" customHeight="1" x14ac:dyDescent="0.25">
      <c r="B23" s="26"/>
      <c r="C23" s="57" t="s">
        <v>44</v>
      </c>
      <c r="D23" s="95"/>
      <c r="E23" s="65">
        <v>1656028.8</v>
      </c>
      <c r="F23" s="77"/>
      <c r="G23" s="65">
        <v>1620275.3</v>
      </c>
      <c r="H23" s="77"/>
      <c r="I23" s="65">
        <v>1661246.2</v>
      </c>
      <c r="J23" s="77"/>
      <c r="K23" s="65">
        <v>1742200.8</v>
      </c>
      <c r="L23" s="77"/>
      <c r="M23" s="65">
        <v>1842395.5</v>
      </c>
      <c r="N23" s="77"/>
      <c r="O23" s="65">
        <v>1836401.3</v>
      </c>
      <c r="P23" s="77"/>
      <c r="Q23" s="65">
        <v>1897675.8</v>
      </c>
      <c r="R23" s="77"/>
      <c r="S23" s="65">
        <v>1950461.5</v>
      </c>
      <c r="T23" s="77"/>
      <c r="U23" s="65">
        <v>2044976.2</v>
      </c>
      <c r="V23" s="77"/>
      <c r="W23" s="65">
        <v>2145788.1</v>
      </c>
      <c r="X23" s="77"/>
      <c r="Y23" s="65">
        <v>2251766.2999999998</v>
      </c>
      <c r="Z23" s="77"/>
      <c r="AA23" s="65">
        <v>2357239.2000000002</v>
      </c>
      <c r="AB23" s="77"/>
      <c r="AC23" s="65">
        <v>2406507.4</v>
      </c>
      <c r="AD23" s="77"/>
      <c r="AE23" s="65">
        <v>2483371.6</v>
      </c>
      <c r="AF23" s="77"/>
      <c r="AG23" s="65">
        <v>2498779.4</v>
      </c>
      <c r="AH23" s="77"/>
      <c r="AI23" s="65">
        <v>2473327.2000000002</v>
      </c>
      <c r="AJ23" s="77"/>
      <c r="AK23" s="65">
        <v>2449189.1</v>
      </c>
      <c r="AL23" s="77"/>
      <c r="AM23" s="65">
        <v>2434966.2000000002</v>
      </c>
      <c r="AN23" s="77"/>
      <c r="AO23" s="65">
        <v>2411313.4</v>
      </c>
      <c r="AP23" s="77"/>
      <c r="AQ23" s="65">
        <v>2387640.2000000002</v>
      </c>
      <c r="AR23" s="77"/>
      <c r="AS23" s="65">
        <v>2450403.7999999998</v>
      </c>
      <c r="AT23" s="77"/>
      <c r="AU23" s="65">
        <v>2512676.5</v>
      </c>
      <c r="AV23" s="77"/>
      <c r="AW23" s="65">
        <v>2578360</v>
      </c>
      <c r="AX23" s="77"/>
      <c r="AY23" s="65">
        <v>2660641.1</v>
      </c>
      <c r="AZ23" s="77"/>
      <c r="BA23" s="65">
        <v>2559998.2000000002</v>
      </c>
      <c r="BB23" s="65"/>
      <c r="BC23" s="65">
        <v>2172991.1</v>
      </c>
      <c r="BD23" s="65">
        <v>0</v>
      </c>
      <c r="BE23" s="65">
        <v>2422546.1</v>
      </c>
      <c r="BF23" s="65">
        <v>0</v>
      </c>
      <c r="BG23" s="65">
        <v>2595097.5</v>
      </c>
    </row>
    <row r="24" spans="1:59" s="15" customFormat="1" ht="16.899999999999999" customHeight="1" x14ac:dyDescent="0.25">
      <c r="A24" s="17"/>
      <c r="B24" s="3"/>
      <c r="C24" s="58" t="s">
        <v>21</v>
      </c>
      <c r="D24" s="20"/>
      <c r="E24" s="65">
        <v>24096935.800000001</v>
      </c>
      <c r="F24" s="77"/>
      <c r="G24" s="65">
        <v>24467081.699999999</v>
      </c>
      <c r="H24" s="77"/>
      <c r="I24" s="65">
        <v>25415486.100000001</v>
      </c>
      <c r="J24" s="77"/>
      <c r="K24" s="65">
        <v>26657610.199999999</v>
      </c>
      <c r="L24" s="77"/>
      <c r="M24" s="65">
        <v>27953203.699999999</v>
      </c>
      <c r="N24" s="77"/>
      <c r="O24" s="65">
        <v>29283499.5</v>
      </c>
      <c r="P24" s="77"/>
      <c r="Q24" s="65">
        <v>30386540.800000001</v>
      </c>
      <c r="R24" s="77"/>
      <c r="S24" s="65">
        <v>31168058.699999999</v>
      </c>
      <c r="T24" s="77"/>
      <c r="U24" s="65">
        <v>32002228.100000001</v>
      </c>
      <c r="V24" s="77"/>
      <c r="W24" s="65">
        <v>32896137.899999999</v>
      </c>
      <c r="X24" s="77"/>
      <c r="Y24" s="65">
        <v>33964851.600000001</v>
      </c>
      <c r="Z24" s="77"/>
      <c r="AA24" s="65">
        <v>35152762.100000001</v>
      </c>
      <c r="AB24" s="77"/>
      <c r="AC24" s="65">
        <v>36021789.700000003</v>
      </c>
      <c r="AD24" s="77"/>
      <c r="AE24" s="65">
        <v>36248005.899999999</v>
      </c>
      <c r="AF24" s="77"/>
      <c r="AG24" s="65">
        <v>34063010.200000003</v>
      </c>
      <c r="AH24" s="77"/>
      <c r="AI24" s="65">
        <v>33272687</v>
      </c>
      <c r="AJ24" s="77"/>
      <c r="AK24" s="65">
        <v>32521617.100000001</v>
      </c>
      <c r="AL24" s="77"/>
      <c r="AM24" s="65">
        <v>30962036.899999999</v>
      </c>
      <c r="AN24" s="77"/>
      <c r="AO24" s="65">
        <v>30083606.300000001</v>
      </c>
      <c r="AP24" s="77"/>
      <c r="AQ24" s="65">
        <v>30409357.800000001</v>
      </c>
      <c r="AR24" s="77"/>
      <c r="AS24" s="65">
        <v>31327800.800000001</v>
      </c>
      <c r="AT24" s="77"/>
      <c r="AU24" s="65">
        <v>32132564.699999999</v>
      </c>
      <c r="AV24" s="77"/>
      <c r="AW24" s="65">
        <v>32802152.899999999</v>
      </c>
      <c r="AX24" s="77"/>
      <c r="AY24" s="65">
        <v>33628363</v>
      </c>
      <c r="AZ24" s="77"/>
      <c r="BA24" s="65">
        <v>34106346.5</v>
      </c>
      <c r="BB24" s="65"/>
      <c r="BC24" s="65">
        <v>30350745.300000001</v>
      </c>
      <c r="BD24" s="65">
        <v>0</v>
      </c>
      <c r="BE24" s="65">
        <v>32541006.199999999</v>
      </c>
      <c r="BF24" s="65">
        <v>0</v>
      </c>
      <c r="BG24" s="65">
        <v>33807291.100000001</v>
      </c>
    </row>
    <row r="25" spans="1:59" s="15" customFormat="1" ht="21.75" customHeight="1" thickBot="1" x14ac:dyDescent="0.3">
      <c r="A25" s="17"/>
      <c r="B25" s="3"/>
      <c r="C25" s="18"/>
      <c r="D25" s="20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3"/>
      <c r="Q25" s="21"/>
      <c r="R25" s="3"/>
      <c r="S25" s="21"/>
      <c r="T25" s="3"/>
      <c r="U25" s="21"/>
      <c r="V25" s="3"/>
      <c r="W25" s="21"/>
      <c r="X25" s="3"/>
      <c r="Y25" s="21"/>
      <c r="Z25" s="3"/>
      <c r="AA25" s="21"/>
      <c r="AB25" s="3"/>
      <c r="AC25" s="21"/>
      <c r="AD25" s="3"/>
      <c r="AE25" s="21"/>
      <c r="AF25" s="3"/>
      <c r="AG25" s="21"/>
      <c r="AH25" s="3"/>
      <c r="AI25" s="21"/>
      <c r="AJ25" s="3"/>
      <c r="AK25" s="21"/>
      <c r="AL25" s="3"/>
      <c r="AM25" s="21"/>
      <c r="AN25" s="3"/>
      <c r="AO25" s="21"/>
      <c r="AP25" s="3"/>
      <c r="AQ25" s="21"/>
      <c r="AR25" s="17"/>
      <c r="AS25" s="21"/>
      <c r="AT25" s="17"/>
      <c r="AU25" s="21"/>
      <c r="AV25" s="17"/>
      <c r="AW25" s="21"/>
      <c r="AX25" s="17"/>
      <c r="AY25" s="21"/>
      <c r="AZ25" s="17"/>
      <c r="BA25" s="21"/>
      <c r="BB25" s="17"/>
      <c r="BC25" s="21"/>
      <c r="BD25" s="17"/>
      <c r="BE25" s="21"/>
      <c r="BF25" s="17"/>
      <c r="BG25" s="21"/>
    </row>
    <row r="26" spans="1:59" s="15" customFormat="1" ht="18.75" customHeight="1" x14ac:dyDescent="0.25">
      <c r="B26" s="3"/>
      <c r="C26" s="51" t="s">
        <v>61</v>
      </c>
      <c r="D26" s="92"/>
      <c r="E26" s="22"/>
      <c r="F26" s="5"/>
      <c r="G26" s="22"/>
      <c r="H26" s="5"/>
      <c r="I26" s="22"/>
      <c r="J26" s="5"/>
      <c r="K26" s="22"/>
      <c r="L26" s="5"/>
      <c r="M26" s="22"/>
      <c r="N26" s="5"/>
      <c r="O26" s="22"/>
      <c r="P26" s="5"/>
      <c r="Q26" s="22"/>
      <c r="R26" s="5"/>
      <c r="S26" s="22"/>
      <c r="T26" s="5"/>
      <c r="U26" s="22"/>
      <c r="V26" s="23"/>
      <c r="W26" s="24"/>
      <c r="X26" s="5"/>
      <c r="Y26" s="22"/>
      <c r="Z26" s="23"/>
      <c r="AA26" s="22"/>
      <c r="AB26" s="23"/>
      <c r="AC26" s="22"/>
      <c r="AD26" s="23"/>
      <c r="AE26" s="22"/>
      <c r="AF26" s="23"/>
      <c r="AG26" s="22"/>
      <c r="AH26" s="23"/>
      <c r="AI26" s="22"/>
      <c r="AJ26" s="23"/>
      <c r="AK26" s="22"/>
      <c r="AL26" s="23"/>
      <c r="AM26" s="22"/>
      <c r="AN26" s="23"/>
      <c r="AO26" s="22"/>
      <c r="AP26" s="23"/>
      <c r="AQ26" s="24"/>
      <c r="AR26" s="17"/>
      <c r="AS26" s="24"/>
      <c r="AT26" s="17"/>
      <c r="AU26" s="24"/>
      <c r="AV26" s="17"/>
      <c r="AW26" s="24"/>
      <c r="AX26" s="17"/>
      <c r="AY26" s="24"/>
      <c r="AZ26" s="17"/>
      <c r="BA26" s="24"/>
      <c r="BB26" s="17"/>
      <c r="BC26" s="24"/>
      <c r="BD26" s="17"/>
      <c r="BE26" s="24"/>
      <c r="BF26" s="17"/>
      <c r="BG26" s="24"/>
    </row>
    <row r="27" spans="1:59" s="15" customFormat="1" ht="5.25" customHeight="1" x14ac:dyDescent="0.25">
      <c r="B27" s="3"/>
      <c r="C27" s="63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  <c r="O27" s="7"/>
      <c r="P27" s="8"/>
      <c r="Q27" s="7"/>
      <c r="R27" s="8"/>
      <c r="S27" s="7"/>
      <c r="T27" s="8"/>
      <c r="U27" s="7"/>
      <c r="V27" s="7"/>
      <c r="W27" s="8"/>
      <c r="X27" s="8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8"/>
      <c r="AR27" s="17"/>
      <c r="AS27" s="8"/>
      <c r="AT27" s="17"/>
      <c r="AU27" s="8"/>
      <c r="AV27" s="17"/>
      <c r="AW27" s="8"/>
      <c r="AX27" s="17"/>
      <c r="AY27" s="8"/>
      <c r="AZ27" s="17"/>
      <c r="BA27" s="8"/>
      <c r="BB27" s="17"/>
      <c r="BC27" s="8"/>
      <c r="BD27" s="17"/>
      <c r="BE27" s="8"/>
      <c r="BF27" s="17"/>
      <c r="BG27" s="8"/>
    </row>
    <row r="28" spans="1:59" s="15" customFormat="1" ht="12.95" customHeight="1" x14ac:dyDescent="0.25">
      <c r="B28" s="3"/>
      <c r="C28" s="52" t="s">
        <v>48</v>
      </c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9"/>
      <c r="T28" s="10"/>
      <c r="U28" s="9"/>
      <c r="V28" s="9"/>
      <c r="W28" s="10"/>
      <c r="X28" s="10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0"/>
      <c r="AR28" s="17"/>
      <c r="AS28" s="10"/>
      <c r="AT28" s="17"/>
      <c r="AU28" s="10"/>
      <c r="AV28" s="17"/>
      <c r="AW28" s="10"/>
      <c r="AX28" s="17"/>
      <c r="AY28" s="10"/>
      <c r="AZ28" s="17"/>
      <c r="BA28" s="10"/>
      <c r="BB28" s="17"/>
      <c r="BC28" s="10"/>
      <c r="BD28" s="17"/>
      <c r="BE28" s="10"/>
      <c r="BF28" s="17"/>
      <c r="BG28" s="10"/>
    </row>
    <row r="29" spans="1:59" s="11" customFormat="1" ht="6" customHeight="1" x14ac:dyDescent="0.25">
      <c r="A29" s="13"/>
      <c r="B29" s="3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"/>
      <c r="Q29" s="14"/>
      <c r="R29" s="3"/>
      <c r="S29" s="14"/>
      <c r="T29" s="3"/>
      <c r="U29" s="14"/>
      <c r="V29" s="3"/>
      <c r="W29" s="14"/>
      <c r="X29" s="3"/>
      <c r="Y29" s="14"/>
      <c r="Z29" s="3"/>
      <c r="AA29" s="14"/>
      <c r="AB29" s="3"/>
      <c r="AC29" s="14"/>
      <c r="AD29" s="3"/>
      <c r="AE29" s="14"/>
      <c r="AF29" s="3"/>
      <c r="AG29" s="14"/>
      <c r="AH29" s="3"/>
      <c r="AI29" s="14"/>
      <c r="AJ29" s="3"/>
      <c r="AK29" s="14"/>
      <c r="AL29" s="3"/>
      <c r="AM29" s="14"/>
      <c r="AN29" s="3"/>
      <c r="AO29" s="14"/>
      <c r="AP29" s="3"/>
      <c r="AQ29" s="14"/>
      <c r="AR29" s="13"/>
      <c r="AS29" s="14"/>
      <c r="AT29" s="13"/>
      <c r="AU29" s="14"/>
      <c r="AV29" s="13"/>
      <c r="AW29" s="14"/>
      <c r="AX29" s="13"/>
      <c r="AY29" s="14"/>
      <c r="AZ29" s="13"/>
      <c r="BA29" s="14"/>
      <c r="BB29" s="13"/>
      <c r="BC29" s="14"/>
      <c r="BD29" s="13"/>
      <c r="BE29" s="14"/>
      <c r="BF29" s="13"/>
      <c r="BG29" s="14"/>
    </row>
    <row r="30" spans="1:59" s="11" customFormat="1" ht="15.95" customHeight="1" x14ac:dyDescent="0.25">
      <c r="B30" s="3"/>
      <c r="C30" s="107" t="s">
        <v>35</v>
      </c>
      <c r="D30" s="29"/>
      <c r="E30" s="60" t="s">
        <v>0</v>
      </c>
      <c r="F30" s="61"/>
      <c r="G30" s="60" t="s">
        <v>1</v>
      </c>
      <c r="H30" s="61"/>
      <c r="I30" s="60" t="s">
        <v>2</v>
      </c>
      <c r="J30" s="61"/>
      <c r="K30" s="60" t="s">
        <v>3</v>
      </c>
      <c r="L30" s="61"/>
      <c r="M30" s="60" t="s">
        <v>4</v>
      </c>
      <c r="N30" s="61"/>
      <c r="O30" s="60" t="s">
        <v>5</v>
      </c>
      <c r="P30" s="61"/>
      <c r="Q30" s="60" t="s">
        <v>6</v>
      </c>
      <c r="R30" s="61"/>
      <c r="S30" s="60" t="s">
        <v>7</v>
      </c>
      <c r="T30" s="61"/>
      <c r="U30" s="60" t="s">
        <v>8</v>
      </c>
      <c r="V30" s="61"/>
      <c r="W30" s="60" t="s">
        <v>9</v>
      </c>
      <c r="X30" s="61"/>
      <c r="Y30" s="60" t="s">
        <v>10</v>
      </c>
      <c r="Z30" s="61"/>
      <c r="AA30" s="60" t="s">
        <v>11</v>
      </c>
      <c r="AB30" s="61"/>
      <c r="AC30" s="60" t="s">
        <v>12</v>
      </c>
      <c r="AD30" s="61"/>
      <c r="AE30" s="60" t="s">
        <v>13</v>
      </c>
      <c r="AF30" s="61"/>
      <c r="AG30" s="60" t="s">
        <v>14</v>
      </c>
      <c r="AH30" s="61"/>
      <c r="AI30" s="60" t="s">
        <v>15</v>
      </c>
      <c r="AJ30" s="61"/>
      <c r="AK30" s="60" t="s">
        <v>16</v>
      </c>
      <c r="AL30" s="61"/>
      <c r="AM30" s="60" t="s">
        <v>17</v>
      </c>
      <c r="AN30" s="61"/>
      <c r="AO30" s="60" t="s">
        <v>18</v>
      </c>
      <c r="AP30" s="61"/>
      <c r="AQ30" s="60" t="s">
        <v>19</v>
      </c>
      <c r="AR30" s="61"/>
      <c r="AS30" s="60" t="s">
        <v>20</v>
      </c>
      <c r="AT30" s="61"/>
      <c r="AU30" s="60">
        <v>2016</v>
      </c>
      <c r="AV30" s="61"/>
      <c r="AW30" s="60">
        <v>2017</v>
      </c>
      <c r="AX30" s="61"/>
      <c r="AY30" s="60">
        <v>2018</v>
      </c>
      <c r="AZ30" s="61"/>
      <c r="BA30" s="60">
        <v>2019</v>
      </c>
      <c r="BB30" s="61"/>
      <c r="BC30" s="60">
        <v>2020</v>
      </c>
      <c r="BD30" s="61"/>
      <c r="BE30" s="60" t="s">
        <v>80</v>
      </c>
      <c r="BF30" s="61"/>
      <c r="BG30" s="60" t="s">
        <v>81</v>
      </c>
    </row>
    <row r="31" spans="1:59" s="15" customFormat="1" ht="6" customHeight="1" x14ac:dyDescent="0.25">
      <c r="A31" s="17"/>
      <c r="B31" s="3"/>
      <c r="C31" s="108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  <c r="Q31" s="14"/>
      <c r="R31" s="3"/>
      <c r="S31" s="14"/>
      <c r="T31" s="3"/>
      <c r="U31" s="14"/>
      <c r="V31" s="3"/>
      <c r="W31" s="14"/>
      <c r="X31" s="3"/>
      <c r="Y31" s="14"/>
      <c r="Z31" s="3"/>
      <c r="AA31" s="14"/>
      <c r="AB31" s="3"/>
      <c r="AC31" s="14"/>
      <c r="AD31" s="3"/>
      <c r="AE31" s="14"/>
      <c r="AF31" s="3"/>
      <c r="AG31" s="14"/>
      <c r="AH31" s="3"/>
      <c r="AI31" s="14"/>
      <c r="AJ31" s="3"/>
      <c r="AK31" s="14"/>
      <c r="AL31" s="3"/>
      <c r="AM31" s="14"/>
      <c r="AN31" s="3"/>
      <c r="AO31" s="14"/>
      <c r="AP31" s="3"/>
      <c r="AQ31" s="14"/>
      <c r="AR31" s="13"/>
      <c r="AS31" s="14"/>
      <c r="AT31" s="13"/>
      <c r="AU31" s="14"/>
      <c r="AV31" s="13"/>
      <c r="AW31" s="14"/>
      <c r="AX31" s="13"/>
      <c r="AY31" s="14"/>
      <c r="AZ31" s="13"/>
      <c r="BA31" s="14"/>
      <c r="BB31" s="13"/>
      <c r="BC31" s="14"/>
      <c r="BD31" s="13"/>
      <c r="BE31" s="14"/>
      <c r="BF31" s="13"/>
      <c r="BG31" s="14"/>
    </row>
    <row r="32" spans="1:59" s="25" customFormat="1" ht="12.6" customHeight="1" x14ac:dyDescent="0.25">
      <c r="B32" s="26"/>
      <c r="C32" s="56" t="s">
        <v>34</v>
      </c>
      <c r="D32" s="95"/>
      <c r="E32" s="65">
        <v>629616.30000000005</v>
      </c>
      <c r="F32" s="77"/>
      <c r="G32" s="65">
        <v>651658.1</v>
      </c>
      <c r="H32" s="77"/>
      <c r="I32" s="65">
        <v>710178.9</v>
      </c>
      <c r="J32" s="77"/>
      <c r="K32" s="65">
        <v>767093</v>
      </c>
      <c r="L32" s="77"/>
      <c r="M32" s="65">
        <v>749929.5</v>
      </c>
      <c r="N32" s="77"/>
      <c r="O32" s="65">
        <v>762419.6</v>
      </c>
      <c r="P32" s="77"/>
      <c r="Q32" s="65">
        <v>792686.6</v>
      </c>
      <c r="R32" s="77"/>
      <c r="S32" s="65">
        <v>780205.6</v>
      </c>
      <c r="T32" s="77"/>
      <c r="U32" s="65">
        <v>800724.2</v>
      </c>
      <c r="V32" s="77"/>
      <c r="W32" s="65">
        <v>793802.2</v>
      </c>
      <c r="X32" s="77"/>
      <c r="Y32" s="65">
        <v>784487.4</v>
      </c>
      <c r="Z32" s="77"/>
      <c r="AA32" s="65">
        <v>772421.3</v>
      </c>
      <c r="AB32" s="77"/>
      <c r="AC32" s="65">
        <v>779391.9</v>
      </c>
      <c r="AD32" s="77"/>
      <c r="AE32" s="65">
        <v>736396.1</v>
      </c>
      <c r="AF32" s="77"/>
      <c r="AG32" s="65">
        <v>727958.7</v>
      </c>
      <c r="AH32" s="77"/>
      <c r="AI32" s="65">
        <v>782794.6</v>
      </c>
      <c r="AJ32" s="77"/>
      <c r="AK32" s="65">
        <v>781292.5</v>
      </c>
      <c r="AL32" s="77"/>
      <c r="AM32" s="65">
        <v>740071.4</v>
      </c>
      <c r="AN32" s="77"/>
      <c r="AO32" s="65">
        <v>724166.5</v>
      </c>
      <c r="AP32" s="77"/>
      <c r="AQ32" s="65">
        <v>761621.5</v>
      </c>
      <c r="AR32" s="77"/>
      <c r="AS32" s="65">
        <v>801201.7</v>
      </c>
      <c r="AT32" s="77"/>
      <c r="AU32" s="65">
        <v>844588.6</v>
      </c>
      <c r="AV32" s="77"/>
      <c r="AW32" s="65">
        <v>873502.6</v>
      </c>
      <c r="AX32" s="77"/>
      <c r="AY32" s="65">
        <v>863880.9</v>
      </c>
      <c r="AZ32" s="77"/>
      <c r="BA32" s="65">
        <v>869295.8</v>
      </c>
      <c r="BB32" s="65"/>
      <c r="BC32" s="65">
        <v>837537.7</v>
      </c>
      <c r="BD32" s="65">
        <v>0</v>
      </c>
      <c r="BE32" s="65">
        <v>871298.7</v>
      </c>
      <c r="BF32" s="65">
        <v>0</v>
      </c>
      <c r="BG32" s="65">
        <v>841424.5</v>
      </c>
    </row>
    <row r="33" spans="1:59" s="25" customFormat="1" ht="12.6" customHeight="1" x14ac:dyDescent="0.25">
      <c r="B33" s="26"/>
      <c r="C33" s="56" t="s">
        <v>35</v>
      </c>
      <c r="D33" s="95"/>
      <c r="E33" s="65">
        <v>4117731.7</v>
      </c>
      <c r="F33" s="77"/>
      <c r="G33" s="65">
        <v>4285396.8</v>
      </c>
      <c r="H33" s="77"/>
      <c r="I33" s="65">
        <v>4519276.2</v>
      </c>
      <c r="J33" s="77"/>
      <c r="K33" s="65">
        <v>4703974.5999999996</v>
      </c>
      <c r="L33" s="77"/>
      <c r="M33" s="65">
        <v>4893675.3</v>
      </c>
      <c r="N33" s="77"/>
      <c r="O33" s="65">
        <v>5080645.4000000004</v>
      </c>
      <c r="P33" s="77"/>
      <c r="Q33" s="65">
        <v>5121952.3</v>
      </c>
      <c r="R33" s="77"/>
      <c r="S33" s="65">
        <v>5068398.8</v>
      </c>
      <c r="T33" s="77"/>
      <c r="U33" s="65">
        <v>5092348</v>
      </c>
      <c r="V33" s="77"/>
      <c r="W33" s="65">
        <v>5070010.5999999996</v>
      </c>
      <c r="X33" s="77"/>
      <c r="Y33" s="65">
        <v>5001193.4000000004</v>
      </c>
      <c r="Z33" s="77"/>
      <c r="AA33" s="65">
        <v>4882075</v>
      </c>
      <c r="AB33" s="77"/>
      <c r="AC33" s="65">
        <v>4742722.8</v>
      </c>
      <c r="AD33" s="77"/>
      <c r="AE33" s="65">
        <v>4657035.5999999996</v>
      </c>
      <c r="AF33" s="77"/>
      <c r="AG33" s="65">
        <v>4096652.3</v>
      </c>
      <c r="AH33" s="77"/>
      <c r="AI33" s="65">
        <v>4000702.2</v>
      </c>
      <c r="AJ33" s="77"/>
      <c r="AK33" s="65">
        <v>3844519.8</v>
      </c>
      <c r="AL33" s="77"/>
      <c r="AM33" s="65">
        <v>3531136.8</v>
      </c>
      <c r="AN33" s="77"/>
      <c r="AO33" s="65">
        <v>3343617</v>
      </c>
      <c r="AP33" s="77"/>
      <c r="AQ33" s="65">
        <v>3300092.1</v>
      </c>
      <c r="AR33" s="77"/>
      <c r="AS33" s="65">
        <v>3374249.4</v>
      </c>
      <c r="AT33" s="77"/>
      <c r="AU33" s="65">
        <v>3483352.1</v>
      </c>
      <c r="AV33" s="77"/>
      <c r="AW33" s="65">
        <v>3566303.5</v>
      </c>
      <c r="AX33" s="77"/>
      <c r="AY33" s="65">
        <v>3629543</v>
      </c>
      <c r="AZ33" s="77"/>
      <c r="BA33" s="65">
        <v>3736645.4</v>
      </c>
      <c r="BB33" s="65"/>
      <c r="BC33" s="65">
        <v>3446559</v>
      </c>
      <c r="BD33" s="65">
        <v>0</v>
      </c>
      <c r="BE33" s="65">
        <v>3533524.9</v>
      </c>
      <c r="BF33" s="65">
        <v>0</v>
      </c>
      <c r="BG33" s="65">
        <v>3592470.6</v>
      </c>
    </row>
    <row r="34" spans="1:59" s="25" customFormat="1" ht="12.6" customHeight="1" x14ac:dyDescent="0.25">
      <c r="B34" s="26"/>
      <c r="C34" s="57" t="s">
        <v>47</v>
      </c>
      <c r="D34" s="95"/>
      <c r="E34" s="65">
        <v>3814502.2</v>
      </c>
      <c r="F34" s="77"/>
      <c r="G34" s="65">
        <v>3979438.9</v>
      </c>
      <c r="H34" s="77"/>
      <c r="I34" s="65">
        <v>4213383.8</v>
      </c>
      <c r="J34" s="77"/>
      <c r="K34" s="65">
        <v>4396948.5</v>
      </c>
      <c r="L34" s="77"/>
      <c r="M34" s="65">
        <v>4580051.4000000004</v>
      </c>
      <c r="N34" s="77"/>
      <c r="O34" s="65">
        <v>4755503.8</v>
      </c>
      <c r="P34" s="77"/>
      <c r="Q34" s="65">
        <v>4792039.5</v>
      </c>
      <c r="R34" s="77"/>
      <c r="S34" s="65">
        <v>4734993.5999999996</v>
      </c>
      <c r="T34" s="77"/>
      <c r="U34" s="65">
        <v>4736187.8</v>
      </c>
      <c r="V34" s="77"/>
      <c r="W34" s="65">
        <v>4699219.5999999996</v>
      </c>
      <c r="X34" s="77"/>
      <c r="Y34" s="65">
        <v>4625009.8</v>
      </c>
      <c r="Z34" s="77"/>
      <c r="AA34" s="65">
        <v>4499463.9000000004</v>
      </c>
      <c r="AB34" s="77"/>
      <c r="AC34" s="65">
        <v>4355336.8</v>
      </c>
      <c r="AD34" s="77"/>
      <c r="AE34" s="65">
        <v>4275578.0999999996</v>
      </c>
      <c r="AF34" s="77"/>
      <c r="AG34" s="65">
        <v>3713984</v>
      </c>
      <c r="AH34" s="77"/>
      <c r="AI34" s="65">
        <v>3587582.7</v>
      </c>
      <c r="AJ34" s="77"/>
      <c r="AK34" s="65">
        <v>3434100.9</v>
      </c>
      <c r="AL34" s="77"/>
      <c r="AM34" s="65">
        <v>3128671.6</v>
      </c>
      <c r="AN34" s="77"/>
      <c r="AO34" s="65">
        <v>2954058</v>
      </c>
      <c r="AP34" s="77"/>
      <c r="AQ34" s="65">
        <v>2913145.3</v>
      </c>
      <c r="AR34" s="77"/>
      <c r="AS34" s="65">
        <v>2987548</v>
      </c>
      <c r="AT34" s="77"/>
      <c r="AU34" s="65">
        <v>3089476.1</v>
      </c>
      <c r="AV34" s="77"/>
      <c r="AW34" s="65">
        <v>3176843.9</v>
      </c>
      <c r="AX34" s="77"/>
      <c r="AY34" s="65">
        <v>3236126.7</v>
      </c>
      <c r="AZ34" s="77"/>
      <c r="BA34" s="65">
        <v>3328318.1</v>
      </c>
      <c r="BB34" s="65"/>
      <c r="BC34" s="65">
        <v>3044367.8</v>
      </c>
      <c r="BD34" s="65">
        <v>0</v>
      </c>
      <c r="BE34" s="65">
        <v>3115715.5</v>
      </c>
      <c r="BF34" s="65">
        <v>0</v>
      </c>
      <c r="BG34" s="65">
        <v>3182846.3</v>
      </c>
    </row>
    <row r="35" spans="1:59" s="25" customFormat="1" ht="12.6" customHeight="1" x14ac:dyDescent="0.25">
      <c r="B35" s="26"/>
      <c r="C35" s="56" t="s">
        <v>36</v>
      </c>
      <c r="D35" s="95"/>
      <c r="E35" s="65">
        <v>1921654.9</v>
      </c>
      <c r="F35" s="77"/>
      <c r="G35" s="65">
        <v>1985824.1</v>
      </c>
      <c r="H35" s="77"/>
      <c r="I35" s="65">
        <v>2175617.1</v>
      </c>
      <c r="J35" s="77"/>
      <c r="K35" s="65">
        <v>2358032</v>
      </c>
      <c r="L35" s="77"/>
      <c r="M35" s="65">
        <v>2646814.2999999998</v>
      </c>
      <c r="N35" s="77"/>
      <c r="O35" s="65">
        <v>2941914.8</v>
      </c>
      <c r="P35" s="77"/>
      <c r="Q35" s="65">
        <v>3224357.3</v>
      </c>
      <c r="R35" s="77"/>
      <c r="S35" s="65">
        <v>3411104.9</v>
      </c>
      <c r="T35" s="77"/>
      <c r="U35" s="65">
        <v>3594984.6</v>
      </c>
      <c r="V35" s="77"/>
      <c r="W35" s="65">
        <v>3750632.5</v>
      </c>
      <c r="X35" s="77"/>
      <c r="Y35" s="65">
        <v>4079338.6</v>
      </c>
      <c r="Z35" s="77"/>
      <c r="AA35" s="65">
        <v>4338477.7</v>
      </c>
      <c r="AB35" s="77"/>
      <c r="AC35" s="65">
        <v>4572390</v>
      </c>
      <c r="AD35" s="77"/>
      <c r="AE35" s="65">
        <v>4073764.9</v>
      </c>
      <c r="AF35" s="77"/>
      <c r="AG35" s="65">
        <v>3165784.6</v>
      </c>
      <c r="AH35" s="77"/>
      <c r="AI35" s="65">
        <v>2720744.9</v>
      </c>
      <c r="AJ35" s="77"/>
      <c r="AK35" s="65">
        <v>2318709.1</v>
      </c>
      <c r="AL35" s="77"/>
      <c r="AM35" s="65">
        <v>1827293.2</v>
      </c>
      <c r="AN35" s="77"/>
      <c r="AO35" s="65">
        <v>1580377</v>
      </c>
      <c r="AP35" s="77"/>
      <c r="AQ35" s="65">
        <v>1542259.1</v>
      </c>
      <c r="AR35" s="77"/>
      <c r="AS35" s="65">
        <v>1667912</v>
      </c>
      <c r="AT35" s="77"/>
      <c r="AU35" s="65">
        <v>1709835.4</v>
      </c>
      <c r="AV35" s="77"/>
      <c r="AW35" s="65">
        <v>1811111.8</v>
      </c>
      <c r="AX35" s="77"/>
      <c r="AY35" s="65">
        <v>1944699.4</v>
      </c>
      <c r="AZ35" s="77"/>
      <c r="BA35" s="65">
        <v>2115785.2999999998</v>
      </c>
      <c r="BB35" s="65"/>
      <c r="BC35" s="65">
        <v>1883235.2</v>
      </c>
      <c r="BD35" s="65">
        <v>0</v>
      </c>
      <c r="BE35" s="65">
        <v>2044196.9</v>
      </c>
      <c r="BF35" s="65">
        <v>0</v>
      </c>
      <c r="BG35" s="65">
        <v>2052171.1</v>
      </c>
    </row>
    <row r="36" spans="1:59" s="15" customFormat="1" ht="12.6" customHeight="1" x14ac:dyDescent="0.25">
      <c r="B36" s="3"/>
      <c r="C36" s="56" t="s">
        <v>37</v>
      </c>
      <c r="D36" s="13"/>
      <c r="E36" s="65">
        <v>11831034.5</v>
      </c>
      <c r="F36" s="77"/>
      <c r="G36" s="65">
        <v>12040097.6</v>
      </c>
      <c r="H36" s="77"/>
      <c r="I36" s="65">
        <v>12675437.4</v>
      </c>
      <c r="J36" s="77"/>
      <c r="K36" s="65">
        <v>13348148.199999999</v>
      </c>
      <c r="L36" s="77"/>
      <c r="M36" s="65">
        <v>14139240.1</v>
      </c>
      <c r="N36" s="77"/>
      <c r="O36" s="65">
        <v>14864848.5</v>
      </c>
      <c r="P36" s="77"/>
      <c r="Q36" s="65">
        <v>15495343.300000001</v>
      </c>
      <c r="R36" s="77"/>
      <c r="S36" s="65">
        <v>16143925.699999999</v>
      </c>
      <c r="T36" s="77"/>
      <c r="U36" s="65">
        <v>16737007.699999999</v>
      </c>
      <c r="V36" s="77"/>
      <c r="W36" s="65">
        <v>17378291.800000001</v>
      </c>
      <c r="X36" s="77"/>
      <c r="Y36" s="65">
        <v>18120740.899999999</v>
      </c>
      <c r="Z36" s="77"/>
      <c r="AA36" s="65">
        <v>19095792.899999999</v>
      </c>
      <c r="AB36" s="77"/>
      <c r="AC36" s="65">
        <v>19790164.399999999</v>
      </c>
      <c r="AD36" s="77"/>
      <c r="AE36" s="65">
        <v>20553828.300000001</v>
      </c>
      <c r="AF36" s="77"/>
      <c r="AG36" s="65">
        <v>20218138.100000001</v>
      </c>
      <c r="AH36" s="77"/>
      <c r="AI36" s="65">
        <v>20037075</v>
      </c>
      <c r="AJ36" s="77"/>
      <c r="AK36" s="65">
        <v>19900437.300000001</v>
      </c>
      <c r="AL36" s="77"/>
      <c r="AM36" s="65">
        <v>19159254.100000001</v>
      </c>
      <c r="AN36" s="77"/>
      <c r="AO36" s="65">
        <v>18633009.600000001</v>
      </c>
      <c r="AP36" s="77"/>
      <c r="AQ36" s="65">
        <v>18919589.699999999</v>
      </c>
      <c r="AR36" s="77"/>
      <c r="AS36" s="65">
        <v>19510459.800000001</v>
      </c>
      <c r="AT36" s="77"/>
      <c r="AU36" s="65">
        <v>19980315.100000001</v>
      </c>
      <c r="AV36" s="77"/>
      <c r="AW36" s="65">
        <v>20513136.600000001</v>
      </c>
      <c r="AX36" s="77"/>
      <c r="AY36" s="65">
        <v>21069218.300000001</v>
      </c>
      <c r="AZ36" s="77"/>
      <c r="BA36" s="65">
        <v>21151821.199999999</v>
      </c>
      <c r="BB36" s="65"/>
      <c r="BC36" s="65">
        <v>18951046.699999999</v>
      </c>
      <c r="BD36" s="65">
        <v>0</v>
      </c>
      <c r="BE36" s="65">
        <v>20258089.800000001</v>
      </c>
      <c r="BF36" s="65">
        <v>0</v>
      </c>
      <c r="BG36" s="65">
        <v>21406174.699999999</v>
      </c>
    </row>
    <row r="37" spans="1:59" s="27" customFormat="1" ht="12.6" customHeight="1" x14ac:dyDescent="0.25">
      <c r="B37" s="26"/>
      <c r="C37" s="57" t="s">
        <v>38</v>
      </c>
      <c r="D37" s="95"/>
      <c r="E37" s="65">
        <v>4287568.2</v>
      </c>
      <c r="F37" s="77"/>
      <c r="G37" s="65">
        <v>4435379.2</v>
      </c>
      <c r="H37" s="77"/>
      <c r="I37" s="65">
        <v>4778001.7</v>
      </c>
      <c r="J37" s="77"/>
      <c r="K37" s="65">
        <v>5064831.8</v>
      </c>
      <c r="L37" s="77"/>
      <c r="M37" s="65">
        <v>5440472.2999999998</v>
      </c>
      <c r="N37" s="77"/>
      <c r="O37" s="65">
        <v>5878495.2000000002</v>
      </c>
      <c r="P37" s="77"/>
      <c r="Q37" s="65">
        <v>6042758.4000000004</v>
      </c>
      <c r="R37" s="77"/>
      <c r="S37" s="65">
        <v>6332782.5999999996</v>
      </c>
      <c r="T37" s="77"/>
      <c r="U37" s="65">
        <v>6552434.2999999998</v>
      </c>
      <c r="V37" s="77"/>
      <c r="W37" s="65">
        <v>6863428.7000000002</v>
      </c>
      <c r="X37" s="77"/>
      <c r="Y37" s="65">
        <v>7086701.0999999996</v>
      </c>
      <c r="Z37" s="77"/>
      <c r="AA37" s="65">
        <v>7369712</v>
      </c>
      <c r="AB37" s="77"/>
      <c r="AC37" s="65">
        <v>7842073.0999999996</v>
      </c>
      <c r="AD37" s="77"/>
      <c r="AE37" s="65">
        <v>8057680.9000000004</v>
      </c>
      <c r="AF37" s="77"/>
      <c r="AG37" s="65">
        <v>7675462.7000000002</v>
      </c>
      <c r="AH37" s="77"/>
      <c r="AI37" s="65">
        <v>7558576.4000000004</v>
      </c>
      <c r="AJ37" s="77"/>
      <c r="AK37" s="65">
        <v>7398780.2999999998</v>
      </c>
      <c r="AL37" s="77"/>
      <c r="AM37" s="65">
        <v>6981307.2000000002</v>
      </c>
      <c r="AN37" s="77"/>
      <c r="AO37" s="65">
        <v>6685149.2000000002</v>
      </c>
      <c r="AP37" s="77"/>
      <c r="AQ37" s="65">
        <v>6770491.5999999996</v>
      </c>
      <c r="AR37" s="77"/>
      <c r="AS37" s="65">
        <v>7043056.5</v>
      </c>
      <c r="AT37" s="77"/>
      <c r="AU37" s="65">
        <v>7313585.5</v>
      </c>
      <c r="AV37" s="77"/>
      <c r="AW37" s="65">
        <v>7558738.0999999996</v>
      </c>
      <c r="AX37" s="77"/>
      <c r="AY37" s="65">
        <v>7796813.5</v>
      </c>
      <c r="AZ37" s="77"/>
      <c r="BA37" s="65">
        <v>7907963.2999999998</v>
      </c>
      <c r="BB37" s="65"/>
      <c r="BC37" s="65">
        <v>6428562.7000000002</v>
      </c>
      <c r="BD37" s="65">
        <v>0</v>
      </c>
      <c r="BE37" s="65">
        <v>6990251.2999999998</v>
      </c>
      <c r="BF37" s="65">
        <v>0</v>
      </c>
      <c r="BG37" s="65">
        <v>7716161.0999999996</v>
      </c>
    </row>
    <row r="38" spans="1:59" s="27" customFormat="1" ht="12.6" customHeight="1" x14ac:dyDescent="0.25">
      <c r="B38" s="26"/>
      <c r="C38" s="57" t="s">
        <v>39</v>
      </c>
      <c r="D38" s="95"/>
      <c r="E38" s="65">
        <v>392069.3</v>
      </c>
      <c r="F38" s="77"/>
      <c r="G38" s="65">
        <v>414844.9</v>
      </c>
      <c r="H38" s="77"/>
      <c r="I38" s="65">
        <v>451025.8</v>
      </c>
      <c r="J38" s="77"/>
      <c r="K38" s="65">
        <v>497345.6</v>
      </c>
      <c r="L38" s="77"/>
      <c r="M38" s="65">
        <v>537802.30000000005</v>
      </c>
      <c r="N38" s="77"/>
      <c r="O38" s="65">
        <v>565309.69999999995</v>
      </c>
      <c r="P38" s="77"/>
      <c r="Q38" s="65">
        <v>586050.80000000005</v>
      </c>
      <c r="R38" s="77"/>
      <c r="S38" s="65">
        <v>607695.19999999995</v>
      </c>
      <c r="T38" s="77"/>
      <c r="U38" s="65">
        <v>607399.19999999995</v>
      </c>
      <c r="V38" s="77"/>
      <c r="W38" s="65">
        <v>621197.6</v>
      </c>
      <c r="X38" s="77"/>
      <c r="Y38" s="65">
        <v>645566.1</v>
      </c>
      <c r="Z38" s="77"/>
      <c r="AA38" s="65">
        <v>683920.2</v>
      </c>
      <c r="AB38" s="77"/>
      <c r="AC38" s="65">
        <v>680362.3</v>
      </c>
      <c r="AD38" s="77"/>
      <c r="AE38" s="65">
        <v>706779.4</v>
      </c>
      <c r="AF38" s="77"/>
      <c r="AG38" s="65">
        <v>711253.4</v>
      </c>
      <c r="AH38" s="77"/>
      <c r="AI38" s="65">
        <v>705574</v>
      </c>
      <c r="AJ38" s="77"/>
      <c r="AK38" s="65">
        <v>717416</v>
      </c>
      <c r="AL38" s="77"/>
      <c r="AM38" s="65">
        <v>684362.4</v>
      </c>
      <c r="AN38" s="77"/>
      <c r="AO38" s="65">
        <v>666515.4</v>
      </c>
      <c r="AP38" s="77"/>
      <c r="AQ38" s="65">
        <v>662487.69999999995</v>
      </c>
      <c r="AR38" s="77"/>
      <c r="AS38" s="65">
        <v>696896.1</v>
      </c>
      <c r="AT38" s="77"/>
      <c r="AU38" s="65">
        <v>717591</v>
      </c>
      <c r="AV38" s="77"/>
      <c r="AW38" s="65">
        <v>774688.9</v>
      </c>
      <c r="AX38" s="77"/>
      <c r="AY38" s="65">
        <v>808654.4</v>
      </c>
      <c r="AZ38" s="77"/>
      <c r="BA38" s="65">
        <v>837216.4</v>
      </c>
      <c r="BB38" s="65"/>
      <c r="BC38" s="65">
        <v>840526.7</v>
      </c>
      <c r="BD38" s="65">
        <v>0</v>
      </c>
      <c r="BE38" s="65">
        <v>909421.1</v>
      </c>
      <c r="BF38" s="65">
        <v>0</v>
      </c>
      <c r="BG38" s="65">
        <v>973284</v>
      </c>
    </row>
    <row r="39" spans="1:59" s="27" customFormat="1" ht="12.6" customHeight="1" x14ac:dyDescent="0.25">
      <c r="B39" s="26"/>
      <c r="C39" s="57" t="s">
        <v>40</v>
      </c>
      <c r="D39" s="95"/>
      <c r="E39" s="65">
        <v>587582.4</v>
      </c>
      <c r="F39" s="77"/>
      <c r="G39" s="65">
        <v>581855.19999999995</v>
      </c>
      <c r="H39" s="77"/>
      <c r="I39" s="65">
        <v>581420.69999999995</v>
      </c>
      <c r="J39" s="77"/>
      <c r="K39" s="65">
        <v>577434.69999999995</v>
      </c>
      <c r="L39" s="77"/>
      <c r="M39" s="65">
        <v>583308</v>
      </c>
      <c r="N39" s="77"/>
      <c r="O39" s="65">
        <v>581916.30000000005</v>
      </c>
      <c r="P39" s="77"/>
      <c r="Q39" s="65">
        <v>578619.69999999995</v>
      </c>
      <c r="R39" s="77"/>
      <c r="S39" s="65">
        <v>588406.4</v>
      </c>
      <c r="T39" s="77"/>
      <c r="U39" s="65">
        <v>587647.80000000005</v>
      </c>
      <c r="V39" s="77"/>
      <c r="W39" s="65">
        <v>590599.9</v>
      </c>
      <c r="X39" s="77"/>
      <c r="Y39" s="65">
        <v>601215.80000000005</v>
      </c>
      <c r="Z39" s="77"/>
      <c r="AA39" s="65">
        <v>622472.1</v>
      </c>
      <c r="AB39" s="77"/>
      <c r="AC39" s="65">
        <v>638703.30000000005</v>
      </c>
      <c r="AD39" s="77"/>
      <c r="AE39" s="65">
        <v>651766.4</v>
      </c>
      <c r="AF39" s="77"/>
      <c r="AG39" s="65">
        <v>638449.6</v>
      </c>
      <c r="AH39" s="77"/>
      <c r="AI39" s="65">
        <v>617569</v>
      </c>
      <c r="AJ39" s="77"/>
      <c r="AK39" s="65">
        <v>598258</v>
      </c>
      <c r="AL39" s="77"/>
      <c r="AM39" s="65">
        <v>582288.69999999995</v>
      </c>
      <c r="AN39" s="77"/>
      <c r="AO39" s="65">
        <v>554971.5</v>
      </c>
      <c r="AP39" s="77"/>
      <c r="AQ39" s="65">
        <v>541022.80000000005</v>
      </c>
      <c r="AR39" s="77"/>
      <c r="AS39" s="65">
        <v>525460.1</v>
      </c>
      <c r="AT39" s="77"/>
      <c r="AU39" s="65">
        <v>532998.80000000005</v>
      </c>
      <c r="AV39" s="77"/>
      <c r="AW39" s="65">
        <v>525613</v>
      </c>
      <c r="AX39" s="77"/>
      <c r="AY39" s="65">
        <v>522745.2</v>
      </c>
      <c r="AZ39" s="77"/>
      <c r="BA39" s="65">
        <v>542443.30000000005</v>
      </c>
      <c r="BB39" s="65"/>
      <c r="BC39" s="65">
        <v>541790</v>
      </c>
      <c r="BD39" s="65">
        <v>0</v>
      </c>
      <c r="BE39" s="65">
        <v>547961.5</v>
      </c>
      <c r="BF39" s="65">
        <v>0</v>
      </c>
      <c r="BG39" s="65">
        <v>518323.5</v>
      </c>
    </row>
    <row r="40" spans="1:59" s="27" customFormat="1" ht="12.6" customHeight="1" x14ac:dyDescent="0.25">
      <c r="B40" s="26"/>
      <c r="C40" s="57" t="s">
        <v>41</v>
      </c>
      <c r="D40" s="95"/>
      <c r="E40" s="65">
        <v>69249.399999999994</v>
      </c>
      <c r="F40" s="77"/>
      <c r="G40" s="65">
        <v>71580.7</v>
      </c>
      <c r="H40" s="77"/>
      <c r="I40" s="65">
        <v>86252.9</v>
      </c>
      <c r="J40" s="77"/>
      <c r="K40" s="65">
        <v>102088.4</v>
      </c>
      <c r="L40" s="77"/>
      <c r="M40" s="65">
        <v>113948.1</v>
      </c>
      <c r="N40" s="77"/>
      <c r="O40" s="65">
        <v>122845.5</v>
      </c>
      <c r="P40" s="77"/>
      <c r="Q40" s="65">
        <v>132326.70000000001</v>
      </c>
      <c r="R40" s="77"/>
      <c r="S40" s="65">
        <v>147541.6</v>
      </c>
      <c r="T40" s="77"/>
      <c r="U40" s="65">
        <v>167420.6</v>
      </c>
      <c r="V40" s="77"/>
      <c r="W40" s="65">
        <v>177176.6</v>
      </c>
      <c r="X40" s="77"/>
      <c r="Y40" s="65">
        <v>198460.9</v>
      </c>
      <c r="Z40" s="77"/>
      <c r="AA40" s="65">
        <v>228012.4</v>
      </c>
      <c r="AB40" s="77"/>
      <c r="AC40" s="65">
        <v>233842.4</v>
      </c>
      <c r="AD40" s="77"/>
      <c r="AE40" s="65">
        <v>250084.8</v>
      </c>
      <c r="AF40" s="77"/>
      <c r="AG40" s="65">
        <v>209189.8</v>
      </c>
      <c r="AH40" s="77"/>
      <c r="AI40" s="65">
        <v>210678</v>
      </c>
      <c r="AJ40" s="77"/>
      <c r="AK40" s="65">
        <v>219117.1</v>
      </c>
      <c r="AL40" s="77"/>
      <c r="AM40" s="65">
        <v>212178.2</v>
      </c>
      <c r="AN40" s="77"/>
      <c r="AO40" s="65">
        <v>189506.9</v>
      </c>
      <c r="AP40" s="77"/>
      <c r="AQ40" s="65">
        <v>195975</v>
      </c>
      <c r="AR40" s="77"/>
      <c r="AS40" s="65">
        <v>206075.6</v>
      </c>
      <c r="AT40" s="77"/>
      <c r="AU40" s="65">
        <v>208231.3</v>
      </c>
      <c r="AV40" s="77"/>
      <c r="AW40" s="65">
        <v>230221.7</v>
      </c>
      <c r="AX40" s="77"/>
      <c r="AY40" s="65">
        <v>247260.5</v>
      </c>
      <c r="AZ40" s="77"/>
      <c r="BA40" s="65">
        <v>270275.5</v>
      </c>
      <c r="BB40" s="65"/>
      <c r="BC40" s="65">
        <v>225370.4</v>
      </c>
      <c r="BD40" s="65">
        <v>0</v>
      </c>
      <c r="BE40" s="65">
        <v>232224.5</v>
      </c>
      <c r="BF40" s="65">
        <v>0</v>
      </c>
      <c r="BG40" s="65">
        <v>249781.2</v>
      </c>
    </row>
    <row r="41" spans="1:59" s="27" customFormat="1" ht="12.6" customHeight="1" x14ac:dyDescent="0.25">
      <c r="B41" s="26"/>
      <c r="C41" s="57" t="s">
        <v>42</v>
      </c>
      <c r="D41" s="95"/>
      <c r="E41" s="65">
        <v>987447.9</v>
      </c>
      <c r="F41" s="77"/>
      <c r="G41" s="65">
        <v>1057332.5</v>
      </c>
      <c r="H41" s="77"/>
      <c r="I41" s="65">
        <v>1180878</v>
      </c>
      <c r="J41" s="77"/>
      <c r="K41" s="65">
        <v>1299434.7</v>
      </c>
      <c r="L41" s="77"/>
      <c r="M41" s="65">
        <v>1436528.4</v>
      </c>
      <c r="N41" s="77"/>
      <c r="O41" s="65">
        <v>1543056.6</v>
      </c>
      <c r="P41" s="77"/>
      <c r="Q41" s="65">
        <v>1833434.6</v>
      </c>
      <c r="R41" s="77"/>
      <c r="S41" s="65">
        <v>1993532.9</v>
      </c>
      <c r="T41" s="77"/>
      <c r="U41" s="65">
        <v>2108072.9</v>
      </c>
      <c r="V41" s="77"/>
      <c r="W41" s="65">
        <v>2244235.1</v>
      </c>
      <c r="X41" s="77"/>
      <c r="Y41" s="65">
        <v>2439002.9</v>
      </c>
      <c r="Z41" s="77"/>
      <c r="AA41" s="65">
        <v>2719028.4</v>
      </c>
      <c r="AB41" s="77"/>
      <c r="AC41" s="65">
        <v>2869122.9</v>
      </c>
      <c r="AD41" s="77"/>
      <c r="AE41" s="65">
        <v>3132302.3</v>
      </c>
      <c r="AF41" s="77"/>
      <c r="AG41" s="65">
        <v>3051003.7</v>
      </c>
      <c r="AH41" s="77"/>
      <c r="AI41" s="65">
        <v>3026528.9</v>
      </c>
      <c r="AJ41" s="77"/>
      <c r="AK41" s="65">
        <v>2965134.5</v>
      </c>
      <c r="AL41" s="77"/>
      <c r="AM41" s="65">
        <v>2874872.4</v>
      </c>
      <c r="AN41" s="77"/>
      <c r="AO41" s="65">
        <v>2767288.8</v>
      </c>
      <c r="AP41" s="77"/>
      <c r="AQ41" s="65">
        <v>2924787</v>
      </c>
      <c r="AR41" s="77"/>
      <c r="AS41" s="65">
        <v>3131902.5</v>
      </c>
      <c r="AT41" s="77"/>
      <c r="AU41" s="65">
        <v>3194180.7</v>
      </c>
      <c r="AV41" s="77"/>
      <c r="AW41" s="65">
        <v>3320244</v>
      </c>
      <c r="AX41" s="77"/>
      <c r="AY41" s="65">
        <v>3389454</v>
      </c>
      <c r="AZ41" s="77"/>
      <c r="BA41" s="65">
        <v>3526611.8</v>
      </c>
      <c r="BB41" s="65"/>
      <c r="BC41" s="65">
        <v>3188441</v>
      </c>
      <c r="BD41" s="65">
        <v>0</v>
      </c>
      <c r="BE41" s="65">
        <v>3413056.4</v>
      </c>
      <c r="BF41" s="65">
        <v>0</v>
      </c>
      <c r="BG41" s="65">
        <v>3550642.3</v>
      </c>
    </row>
    <row r="42" spans="1:59" s="27" customFormat="1" ht="12.6" customHeight="1" x14ac:dyDescent="0.25">
      <c r="B42" s="26"/>
      <c r="C42" s="57" t="s">
        <v>43</v>
      </c>
      <c r="D42" s="95"/>
      <c r="E42" s="65">
        <v>4160578.2</v>
      </c>
      <c r="F42" s="77"/>
      <c r="G42" s="65">
        <v>4161030.9</v>
      </c>
      <c r="H42" s="77"/>
      <c r="I42" s="65">
        <v>4247062.2</v>
      </c>
      <c r="J42" s="77"/>
      <c r="K42" s="65">
        <v>4391014.4000000004</v>
      </c>
      <c r="L42" s="77"/>
      <c r="M42" s="65">
        <v>4514136.2</v>
      </c>
      <c r="N42" s="77"/>
      <c r="O42" s="65">
        <v>4663788.3</v>
      </c>
      <c r="P42" s="77"/>
      <c r="Q42" s="65">
        <v>4755005</v>
      </c>
      <c r="R42" s="77"/>
      <c r="S42" s="65">
        <v>4846668.7</v>
      </c>
      <c r="T42" s="77"/>
      <c r="U42" s="65">
        <v>5001802.0999999996</v>
      </c>
      <c r="V42" s="77"/>
      <c r="W42" s="65">
        <v>5097126.2</v>
      </c>
      <c r="X42" s="77"/>
      <c r="Y42" s="65">
        <v>5273850.5999999996</v>
      </c>
      <c r="Z42" s="77"/>
      <c r="AA42" s="65">
        <v>5501532.0999999996</v>
      </c>
      <c r="AB42" s="77"/>
      <c r="AC42" s="65">
        <v>5542513.0999999996</v>
      </c>
      <c r="AD42" s="77"/>
      <c r="AE42" s="65">
        <v>5722786.5999999996</v>
      </c>
      <c r="AF42" s="77"/>
      <c r="AG42" s="65">
        <v>5908179.4000000004</v>
      </c>
      <c r="AH42" s="77"/>
      <c r="AI42" s="65">
        <v>5924366.5999999996</v>
      </c>
      <c r="AJ42" s="77"/>
      <c r="AK42" s="65">
        <v>6031975.2000000002</v>
      </c>
      <c r="AL42" s="77"/>
      <c r="AM42" s="65">
        <v>5938786</v>
      </c>
      <c r="AN42" s="77"/>
      <c r="AO42" s="65">
        <v>5937170.9000000004</v>
      </c>
      <c r="AP42" s="77"/>
      <c r="AQ42" s="65">
        <v>6018934.7999999998</v>
      </c>
      <c r="AR42" s="77"/>
      <c r="AS42" s="65">
        <v>6064724.7000000002</v>
      </c>
      <c r="AT42" s="77"/>
      <c r="AU42" s="65">
        <v>6138079</v>
      </c>
      <c r="AV42" s="77"/>
      <c r="AW42" s="65">
        <v>6166857.9000000004</v>
      </c>
      <c r="AX42" s="77"/>
      <c r="AY42" s="65">
        <v>6306013.7999999998</v>
      </c>
      <c r="AZ42" s="77"/>
      <c r="BA42" s="65">
        <v>6203130.2999999998</v>
      </c>
      <c r="BB42" s="65"/>
      <c r="BC42" s="65">
        <v>6116015</v>
      </c>
      <c r="BD42" s="65">
        <v>0</v>
      </c>
      <c r="BE42" s="65">
        <v>6376539.0999999996</v>
      </c>
      <c r="BF42" s="65">
        <v>0</v>
      </c>
      <c r="BG42" s="65">
        <v>6502726.5</v>
      </c>
    </row>
    <row r="43" spans="1:59" s="27" customFormat="1" ht="12.6" customHeight="1" x14ac:dyDescent="0.25">
      <c r="B43" s="26"/>
      <c r="C43" s="57" t="s">
        <v>44</v>
      </c>
      <c r="D43" s="95"/>
      <c r="E43" s="65">
        <v>1346539.1</v>
      </c>
      <c r="F43" s="77"/>
      <c r="G43" s="65">
        <v>1318074.2</v>
      </c>
      <c r="H43" s="77"/>
      <c r="I43" s="65">
        <v>1350796.1</v>
      </c>
      <c r="J43" s="77"/>
      <c r="K43" s="65">
        <v>1415998.6</v>
      </c>
      <c r="L43" s="77"/>
      <c r="M43" s="65">
        <v>1513044.8</v>
      </c>
      <c r="N43" s="77"/>
      <c r="O43" s="65">
        <v>1509436.9</v>
      </c>
      <c r="P43" s="77"/>
      <c r="Q43" s="65">
        <v>1567148.1</v>
      </c>
      <c r="R43" s="77"/>
      <c r="S43" s="65">
        <v>1627298.3</v>
      </c>
      <c r="T43" s="77"/>
      <c r="U43" s="65">
        <v>1712230.8</v>
      </c>
      <c r="V43" s="77"/>
      <c r="W43" s="65">
        <v>1784527.7</v>
      </c>
      <c r="X43" s="77"/>
      <c r="Y43" s="65">
        <v>1875943.5</v>
      </c>
      <c r="Z43" s="77"/>
      <c r="AA43" s="65">
        <v>1971115.7</v>
      </c>
      <c r="AB43" s="77"/>
      <c r="AC43" s="65">
        <v>1983547.3</v>
      </c>
      <c r="AD43" s="77"/>
      <c r="AE43" s="65">
        <v>2032427.9</v>
      </c>
      <c r="AF43" s="77"/>
      <c r="AG43" s="65">
        <v>2024599.5</v>
      </c>
      <c r="AH43" s="77"/>
      <c r="AI43" s="65">
        <v>1993782.1</v>
      </c>
      <c r="AJ43" s="77"/>
      <c r="AK43" s="65">
        <v>1969756.2</v>
      </c>
      <c r="AL43" s="77"/>
      <c r="AM43" s="65">
        <v>1885459.2</v>
      </c>
      <c r="AN43" s="77"/>
      <c r="AO43" s="65">
        <v>1832406.9</v>
      </c>
      <c r="AP43" s="77"/>
      <c r="AQ43" s="65">
        <v>1805890.8</v>
      </c>
      <c r="AR43" s="77"/>
      <c r="AS43" s="65">
        <v>1842344.3</v>
      </c>
      <c r="AT43" s="77"/>
      <c r="AU43" s="65">
        <v>1875648.8</v>
      </c>
      <c r="AV43" s="77"/>
      <c r="AW43" s="65">
        <v>1936773</v>
      </c>
      <c r="AX43" s="77"/>
      <c r="AY43" s="65">
        <v>1998276.9</v>
      </c>
      <c r="AZ43" s="77"/>
      <c r="BA43" s="65">
        <v>1864180.6</v>
      </c>
      <c r="BB43" s="65"/>
      <c r="BC43" s="65">
        <v>1610340.9</v>
      </c>
      <c r="BD43" s="65">
        <v>0</v>
      </c>
      <c r="BE43" s="65">
        <v>1788635.9</v>
      </c>
      <c r="BF43" s="65">
        <v>0</v>
      </c>
      <c r="BG43" s="65">
        <v>1895256.1</v>
      </c>
    </row>
    <row r="44" spans="1:59" s="15" customFormat="1" ht="16.899999999999999" customHeight="1" x14ac:dyDescent="0.25">
      <c r="A44" s="17"/>
      <c r="B44" s="3"/>
      <c r="C44" s="58" t="s">
        <v>21</v>
      </c>
      <c r="D44" s="20"/>
      <c r="E44" s="65">
        <v>18500037.399999999</v>
      </c>
      <c r="F44" s="77"/>
      <c r="G44" s="65">
        <v>18962976.600000001</v>
      </c>
      <c r="H44" s="77"/>
      <c r="I44" s="65">
        <v>20080509.600000001</v>
      </c>
      <c r="J44" s="77"/>
      <c r="K44" s="65">
        <v>21177247.800000001</v>
      </c>
      <c r="L44" s="77"/>
      <c r="M44" s="65">
        <v>22429659.199999999</v>
      </c>
      <c r="N44" s="77"/>
      <c r="O44" s="65">
        <v>23649828.300000001</v>
      </c>
      <c r="P44" s="77"/>
      <c r="Q44" s="65">
        <v>24634339.5</v>
      </c>
      <c r="R44" s="77"/>
      <c r="S44" s="65">
        <v>25403635</v>
      </c>
      <c r="T44" s="77"/>
      <c r="U44" s="65">
        <v>26225064.5</v>
      </c>
      <c r="V44" s="77"/>
      <c r="W44" s="65">
        <v>26992737.100000001</v>
      </c>
      <c r="X44" s="77"/>
      <c r="Y44" s="65">
        <v>27985760.300000001</v>
      </c>
      <c r="Z44" s="77"/>
      <c r="AA44" s="65">
        <v>29088766.899999999</v>
      </c>
      <c r="AB44" s="77"/>
      <c r="AC44" s="65">
        <v>29884669.100000001</v>
      </c>
      <c r="AD44" s="77"/>
      <c r="AE44" s="65">
        <v>30021024.899999999</v>
      </c>
      <c r="AF44" s="77"/>
      <c r="AG44" s="65">
        <v>28208533.699999999</v>
      </c>
      <c r="AH44" s="77"/>
      <c r="AI44" s="65">
        <v>27541316.699999999</v>
      </c>
      <c r="AJ44" s="77"/>
      <c r="AK44" s="65">
        <v>26844958.699999999</v>
      </c>
      <c r="AL44" s="77"/>
      <c r="AM44" s="65">
        <v>25257755.5</v>
      </c>
      <c r="AN44" s="77"/>
      <c r="AO44" s="65">
        <v>24281170.100000001</v>
      </c>
      <c r="AP44" s="77"/>
      <c r="AQ44" s="65">
        <v>24523562.399999999</v>
      </c>
      <c r="AR44" s="77"/>
      <c r="AS44" s="65">
        <v>25353822.899999999</v>
      </c>
      <c r="AT44" s="77"/>
      <c r="AU44" s="65">
        <v>26018091.199999999</v>
      </c>
      <c r="AV44" s="77"/>
      <c r="AW44" s="65">
        <v>26764054.5</v>
      </c>
      <c r="AX44" s="77"/>
      <c r="AY44" s="65">
        <v>27507341.600000001</v>
      </c>
      <c r="AZ44" s="77"/>
      <c r="BA44" s="65">
        <v>27873547.699999999</v>
      </c>
      <c r="BB44" s="65"/>
      <c r="BC44" s="65">
        <v>25118378.600000001</v>
      </c>
      <c r="BD44" s="65">
        <v>0</v>
      </c>
      <c r="BE44" s="65">
        <v>26707110.300000001</v>
      </c>
      <c r="BF44" s="65">
        <v>0</v>
      </c>
      <c r="BG44" s="65">
        <v>27892240.899999999</v>
      </c>
    </row>
    <row r="45" spans="1:59" s="17" customFormat="1" ht="16.899999999999999" customHeight="1" thickBot="1" x14ac:dyDescent="0.3">
      <c r="B45" s="3"/>
      <c r="C45" s="18"/>
      <c r="D45" s="20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1:59" s="3" customFormat="1" ht="12.75" x14ac:dyDescent="0.2">
      <c r="C46" s="70" t="s">
        <v>52</v>
      </c>
    </row>
    <row r="47" spans="1:59" s="3" customFormat="1" ht="12.75" x14ac:dyDescent="0.2">
      <c r="C47" s="70" t="s">
        <v>53</v>
      </c>
    </row>
    <row r="48" spans="1:59" s="3" customFormat="1" ht="12.75" hidden="1" x14ac:dyDescent="0.2">
      <c r="C48" s="64"/>
    </row>
    <row r="49" spans="3:3" s="3" customFormat="1" ht="12.75" hidden="1" x14ac:dyDescent="0.2">
      <c r="C49" s="64"/>
    </row>
    <row r="50" spans="3:3" s="3" customFormat="1" ht="12.75" hidden="1" x14ac:dyDescent="0.2">
      <c r="C50" s="64"/>
    </row>
    <row r="51" spans="3:3" s="3" customFormat="1" ht="12.75" hidden="1" x14ac:dyDescent="0.2">
      <c r="C51" s="64"/>
    </row>
    <row r="52" spans="3:3" s="3" customFormat="1" ht="12.75" hidden="1" x14ac:dyDescent="0.2">
      <c r="C52" s="64"/>
    </row>
    <row r="53" spans="3:3" s="3" customFormat="1" ht="12.75" hidden="1" x14ac:dyDescent="0.2">
      <c r="C53" s="64"/>
    </row>
    <row r="54" spans="3:3" s="3" customFormat="1" ht="12.75" hidden="1" x14ac:dyDescent="0.2">
      <c r="C54" s="64"/>
    </row>
    <row r="55" spans="3:3" s="3" customFormat="1" ht="12.75" hidden="1" x14ac:dyDescent="0.2">
      <c r="C55" s="64"/>
    </row>
    <row r="56" spans="3:3" s="3" customFormat="1" ht="12.75" hidden="1" x14ac:dyDescent="0.2">
      <c r="C56" s="64"/>
    </row>
    <row r="57" spans="3:3" s="3" customFormat="1" ht="12.75" hidden="1" x14ac:dyDescent="0.2">
      <c r="C57" s="64"/>
    </row>
    <row r="58" spans="3:3" s="3" customFormat="1" ht="12.75" hidden="1" x14ac:dyDescent="0.2">
      <c r="C58" s="64"/>
    </row>
    <row r="59" spans="3:3" s="3" customFormat="1" ht="12.75" hidden="1" x14ac:dyDescent="0.2">
      <c r="C59" s="64"/>
    </row>
    <row r="60" spans="3:3" s="3" customFormat="1" ht="12.75" hidden="1" x14ac:dyDescent="0.2">
      <c r="C60" s="64"/>
    </row>
    <row r="61" spans="3:3" s="3" customFormat="1" ht="12.75" hidden="1" x14ac:dyDescent="0.2">
      <c r="C61" s="64"/>
    </row>
    <row r="62" spans="3:3" s="3" customFormat="1" ht="12.75" hidden="1" x14ac:dyDescent="0.2">
      <c r="C62" s="64"/>
    </row>
    <row r="63" spans="3:3" s="3" customFormat="1" ht="12.75" hidden="1" x14ac:dyDescent="0.2">
      <c r="C63" s="64"/>
    </row>
    <row r="64" spans="3:3" s="3" customFormat="1" ht="12.75" hidden="1" x14ac:dyDescent="0.2">
      <c r="C64" s="64"/>
    </row>
    <row r="65" spans="3:3" s="3" customFormat="1" ht="12.75" hidden="1" x14ac:dyDescent="0.2">
      <c r="C65" s="64"/>
    </row>
    <row r="66" spans="3:3" s="3" customFormat="1" ht="12.75" hidden="1" x14ac:dyDescent="0.2">
      <c r="C66" s="64"/>
    </row>
    <row r="67" spans="3:3" s="3" customFormat="1" ht="12.75" hidden="1" x14ac:dyDescent="0.2">
      <c r="C67" s="64"/>
    </row>
    <row r="68" spans="3:3" s="3" customFormat="1" ht="12.75" hidden="1" x14ac:dyDescent="0.2">
      <c r="C68" s="64"/>
    </row>
    <row r="69" spans="3:3" s="3" customFormat="1" ht="12.75" hidden="1" x14ac:dyDescent="0.2">
      <c r="C69" s="64"/>
    </row>
    <row r="70" spans="3:3" s="3" customFormat="1" ht="12.75" hidden="1" x14ac:dyDescent="0.2">
      <c r="C70" s="64"/>
    </row>
    <row r="71" spans="3:3" s="3" customFormat="1" ht="12.75" hidden="1" x14ac:dyDescent="0.2">
      <c r="C71" s="64"/>
    </row>
    <row r="72" spans="3:3" s="3" customFormat="1" ht="12.75" hidden="1" x14ac:dyDescent="0.2">
      <c r="C72" s="64"/>
    </row>
    <row r="73" spans="3:3" s="3" customFormat="1" ht="12.75" hidden="1" x14ac:dyDescent="0.2">
      <c r="C73" s="64"/>
    </row>
    <row r="74" spans="3:3" s="3" customFormat="1" ht="12.75" hidden="1" x14ac:dyDescent="0.2">
      <c r="C74" s="64"/>
    </row>
    <row r="75" spans="3:3" s="3" customFormat="1" ht="12.75" hidden="1" x14ac:dyDescent="0.2">
      <c r="C75" s="64"/>
    </row>
    <row r="76" spans="3:3" s="3" customFormat="1" ht="12.75" hidden="1" x14ac:dyDescent="0.2">
      <c r="C76" s="64"/>
    </row>
    <row r="77" spans="3:3" s="3" customFormat="1" ht="12.75" hidden="1" x14ac:dyDescent="0.2">
      <c r="C77" s="64"/>
    </row>
    <row r="78" spans="3:3" s="3" customFormat="1" ht="12.75" hidden="1" x14ac:dyDescent="0.2">
      <c r="C78" s="64"/>
    </row>
    <row r="79" spans="3:3" s="3" customFormat="1" ht="12.75" hidden="1" x14ac:dyDescent="0.2">
      <c r="C79" s="64"/>
    </row>
    <row r="80" spans="3:3" s="3" customFormat="1" ht="12.75" hidden="1" x14ac:dyDescent="0.2">
      <c r="C80" s="64"/>
    </row>
    <row r="81" spans="3:3" s="3" customFormat="1" ht="12.75" hidden="1" x14ac:dyDescent="0.2">
      <c r="C81" s="64"/>
    </row>
    <row r="82" spans="3:3" s="3" customFormat="1" ht="12.75" hidden="1" x14ac:dyDescent="0.2">
      <c r="C82" s="64"/>
    </row>
    <row r="83" spans="3:3" s="3" customFormat="1" ht="12.75" hidden="1" x14ac:dyDescent="0.2">
      <c r="C83" s="64"/>
    </row>
    <row r="84" spans="3:3" s="3" customFormat="1" ht="12.75" hidden="1" x14ac:dyDescent="0.2">
      <c r="C84" s="64"/>
    </row>
    <row r="85" spans="3:3" s="3" customFormat="1" ht="12.75" hidden="1" x14ac:dyDescent="0.2">
      <c r="C85" s="64"/>
    </row>
    <row r="86" spans="3:3" s="3" customFormat="1" ht="12.75" hidden="1" x14ac:dyDescent="0.2">
      <c r="C86" s="64"/>
    </row>
    <row r="87" spans="3:3" s="3" customFormat="1" ht="12.75" hidden="1" x14ac:dyDescent="0.2">
      <c r="C87" s="64"/>
    </row>
    <row r="88" spans="3:3" s="3" customFormat="1" ht="12.75" hidden="1" x14ac:dyDescent="0.2">
      <c r="C88" s="64"/>
    </row>
    <row r="89" spans="3:3" s="3" customFormat="1" ht="12.75" hidden="1" x14ac:dyDescent="0.2">
      <c r="C89" s="64"/>
    </row>
    <row r="90" spans="3:3" s="3" customFormat="1" ht="12.75" hidden="1" x14ac:dyDescent="0.2">
      <c r="C90" s="64"/>
    </row>
    <row r="91" spans="3:3" s="3" customFormat="1" ht="12.75" hidden="1" x14ac:dyDescent="0.2">
      <c r="C91" s="64"/>
    </row>
    <row r="92" spans="3:3" s="3" customFormat="1" ht="12.75" hidden="1" x14ac:dyDescent="0.2">
      <c r="C92" s="64"/>
    </row>
    <row r="93" spans="3:3" s="3" customFormat="1" ht="12.75" hidden="1" x14ac:dyDescent="0.2">
      <c r="C93" s="64"/>
    </row>
    <row r="94" spans="3:3" s="3" customFormat="1" ht="12.75" hidden="1" x14ac:dyDescent="0.2">
      <c r="C94" s="64"/>
    </row>
    <row r="95" spans="3:3" s="3" customFormat="1" ht="12.75" hidden="1" x14ac:dyDescent="0.2">
      <c r="C95" s="64"/>
    </row>
    <row r="96" spans="3:3" s="3" customFormat="1" ht="12.75" hidden="1" x14ac:dyDescent="0.2">
      <c r="C96" s="64"/>
    </row>
    <row r="97" spans="3:3" s="3" customFormat="1" ht="12.75" hidden="1" x14ac:dyDescent="0.2">
      <c r="C97" s="64"/>
    </row>
    <row r="98" spans="3:3" s="3" customFormat="1" ht="12.75" hidden="1" x14ac:dyDescent="0.2">
      <c r="C98" s="64"/>
    </row>
    <row r="99" spans="3:3" s="3" customFormat="1" ht="12.75" hidden="1" x14ac:dyDescent="0.2">
      <c r="C99" s="64"/>
    </row>
    <row r="100" spans="3:3" s="3" customFormat="1" ht="12.75" hidden="1" x14ac:dyDescent="0.2">
      <c r="C100" s="64"/>
    </row>
    <row r="101" spans="3:3" s="3" customFormat="1" ht="12.75" hidden="1" x14ac:dyDescent="0.2">
      <c r="C101" s="64"/>
    </row>
    <row r="102" spans="3:3" s="3" customFormat="1" ht="12.75" hidden="1" x14ac:dyDescent="0.2">
      <c r="C102" s="64"/>
    </row>
    <row r="103" spans="3:3" s="3" customFormat="1" ht="12.75" hidden="1" x14ac:dyDescent="0.2">
      <c r="C103" s="64"/>
    </row>
    <row r="104" spans="3:3" s="3" customFormat="1" ht="12.75" hidden="1" x14ac:dyDescent="0.2">
      <c r="C104" s="64"/>
    </row>
    <row r="105" spans="3:3" s="3" customFormat="1" ht="12.75" hidden="1" x14ac:dyDescent="0.2">
      <c r="C105" s="64"/>
    </row>
    <row r="106" spans="3:3" s="3" customFormat="1" ht="12.75" hidden="1" x14ac:dyDescent="0.2">
      <c r="C106" s="64"/>
    </row>
    <row r="107" spans="3:3" s="3" customFormat="1" ht="12.75" hidden="1" x14ac:dyDescent="0.2">
      <c r="C107" s="64"/>
    </row>
    <row r="108" spans="3:3" s="3" customFormat="1" ht="12.75" hidden="1" x14ac:dyDescent="0.2">
      <c r="C108" s="64"/>
    </row>
    <row r="109" spans="3:3" s="3" customFormat="1" ht="12.75" hidden="1" x14ac:dyDescent="0.2">
      <c r="C109" s="64"/>
    </row>
    <row r="110" spans="3:3" s="3" customFormat="1" ht="12.75" hidden="1" x14ac:dyDescent="0.2">
      <c r="C110" s="64"/>
    </row>
    <row r="111" spans="3:3" s="3" customFormat="1" ht="12.75" hidden="1" x14ac:dyDescent="0.2">
      <c r="C111" s="64"/>
    </row>
    <row r="112" spans="3:3" s="3" customFormat="1" ht="12.75" hidden="1" x14ac:dyDescent="0.2">
      <c r="C112" s="64"/>
    </row>
    <row r="113" spans="3:3" s="3" customFormat="1" ht="12.75" hidden="1" x14ac:dyDescent="0.2">
      <c r="C113" s="64"/>
    </row>
    <row r="114" spans="3:3" s="3" customFormat="1" ht="12.75" hidden="1" x14ac:dyDescent="0.2">
      <c r="C114" s="64"/>
    </row>
    <row r="115" spans="3:3" s="3" customFormat="1" ht="12.75" hidden="1" x14ac:dyDescent="0.2">
      <c r="C115" s="64"/>
    </row>
    <row r="116" spans="3:3" s="3" customFormat="1" ht="12.75" hidden="1" x14ac:dyDescent="0.2">
      <c r="C116" s="64"/>
    </row>
    <row r="117" spans="3:3" s="3" customFormat="1" ht="12.75" hidden="1" x14ac:dyDescent="0.2">
      <c r="C117" s="64"/>
    </row>
    <row r="118" spans="3:3" s="3" customFormat="1" ht="12.75" hidden="1" x14ac:dyDescent="0.2">
      <c r="C118" s="64"/>
    </row>
    <row r="119" spans="3:3" s="3" customFormat="1" ht="12.75" hidden="1" x14ac:dyDescent="0.2">
      <c r="C119" s="64"/>
    </row>
    <row r="120" spans="3:3" s="3" customFormat="1" ht="12.75" hidden="1" x14ac:dyDescent="0.2">
      <c r="C120" s="64"/>
    </row>
    <row r="121" spans="3:3" s="3" customFormat="1" ht="12.75" hidden="1" x14ac:dyDescent="0.2">
      <c r="C121" s="64"/>
    </row>
    <row r="122" spans="3:3" s="3" customFormat="1" ht="12.75" hidden="1" x14ac:dyDescent="0.2">
      <c r="C122" s="64"/>
    </row>
    <row r="123" spans="3:3" s="3" customFormat="1" ht="12.75" hidden="1" x14ac:dyDescent="0.2">
      <c r="C123" s="64"/>
    </row>
    <row r="124" spans="3:3" s="3" customFormat="1" ht="12.75" hidden="1" x14ac:dyDescent="0.2">
      <c r="C124" s="64"/>
    </row>
    <row r="125" spans="3:3" s="3" customFormat="1" ht="12.75" hidden="1" x14ac:dyDescent="0.2">
      <c r="C125" s="64"/>
    </row>
    <row r="126" spans="3:3" s="3" customFormat="1" ht="12.75" hidden="1" x14ac:dyDescent="0.2">
      <c r="C126" s="64"/>
    </row>
    <row r="127" spans="3:3" s="3" customFormat="1" ht="12.75" hidden="1" x14ac:dyDescent="0.2">
      <c r="C127" s="64"/>
    </row>
    <row r="128" spans="3:3" s="3" customFormat="1" ht="12.75" hidden="1" x14ac:dyDescent="0.2">
      <c r="C128" s="64"/>
    </row>
    <row r="129" spans="3:3" s="3" customFormat="1" ht="12.75" hidden="1" x14ac:dyDescent="0.2">
      <c r="C129" s="64"/>
    </row>
    <row r="130" spans="3:3" s="3" customFormat="1" ht="12.75" hidden="1" x14ac:dyDescent="0.2">
      <c r="C130" s="64"/>
    </row>
    <row r="131" spans="3:3" s="3" customFormat="1" ht="12.75" hidden="1" x14ac:dyDescent="0.2">
      <c r="C131" s="64"/>
    </row>
    <row r="132" spans="3:3" s="3" customFormat="1" ht="12.75" hidden="1" x14ac:dyDescent="0.2">
      <c r="C132" s="64"/>
    </row>
    <row r="133" spans="3:3" s="3" customFormat="1" ht="12.75" hidden="1" x14ac:dyDescent="0.2">
      <c r="C133" s="64"/>
    </row>
    <row r="134" spans="3:3" s="3" customFormat="1" ht="12.75" hidden="1" x14ac:dyDescent="0.2">
      <c r="C134" s="64"/>
    </row>
    <row r="135" spans="3:3" s="3" customFormat="1" ht="12.75" hidden="1" x14ac:dyDescent="0.2">
      <c r="C135" s="64"/>
    </row>
    <row r="136" spans="3:3" s="3" customFormat="1" ht="12.75" hidden="1" x14ac:dyDescent="0.2">
      <c r="C136" s="64"/>
    </row>
    <row r="137" spans="3:3" s="3" customFormat="1" ht="12.75" hidden="1" x14ac:dyDescent="0.2">
      <c r="C137" s="64"/>
    </row>
    <row r="138" spans="3:3" s="3" customFormat="1" ht="12.75" hidden="1" x14ac:dyDescent="0.2">
      <c r="C138" s="64"/>
    </row>
    <row r="139" spans="3:3" s="3" customFormat="1" ht="12.75" hidden="1" x14ac:dyDescent="0.2">
      <c r="C139" s="64"/>
    </row>
    <row r="140" spans="3:3" s="3" customFormat="1" ht="12.75" hidden="1" x14ac:dyDescent="0.2">
      <c r="C140" s="64"/>
    </row>
    <row r="141" spans="3:3" s="3" customFormat="1" ht="12.75" hidden="1" x14ac:dyDescent="0.2">
      <c r="C141" s="64"/>
    </row>
    <row r="142" spans="3:3" s="3" customFormat="1" ht="12.75" hidden="1" x14ac:dyDescent="0.2">
      <c r="C142" s="64"/>
    </row>
    <row r="143" spans="3:3" s="3" customFormat="1" ht="12.75" hidden="1" x14ac:dyDescent="0.2">
      <c r="C143" s="64"/>
    </row>
    <row r="144" spans="3:3" s="3" customFormat="1" ht="12.75" hidden="1" x14ac:dyDescent="0.2">
      <c r="C144" s="64"/>
    </row>
    <row r="145" spans="3:3" s="3" customFormat="1" ht="12.75" hidden="1" x14ac:dyDescent="0.2">
      <c r="C145" s="64"/>
    </row>
    <row r="146" spans="3:3" s="3" customFormat="1" ht="12.75" hidden="1" x14ac:dyDescent="0.2">
      <c r="C146" s="64"/>
    </row>
    <row r="147" spans="3:3" s="3" customFormat="1" ht="12.75" hidden="1" x14ac:dyDescent="0.2">
      <c r="C147" s="64"/>
    </row>
    <row r="148" spans="3:3" s="3" customFormat="1" ht="12.75" hidden="1" x14ac:dyDescent="0.2">
      <c r="C148" s="64"/>
    </row>
    <row r="149" spans="3:3" s="3" customFormat="1" ht="12.75" hidden="1" x14ac:dyDescent="0.2">
      <c r="C149" s="64"/>
    </row>
    <row r="150" spans="3:3" s="3" customFormat="1" ht="12.75" hidden="1" x14ac:dyDescent="0.2">
      <c r="C150" s="64"/>
    </row>
    <row r="151" spans="3:3" s="3" customFormat="1" ht="12.75" hidden="1" x14ac:dyDescent="0.2">
      <c r="C151" s="64"/>
    </row>
    <row r="152" spans="3:3" s="3" customFormat="1" ht="12.75" hidden="1" x14ac:dyDescent="0.2">
      <c r="C152" s="64"/>
    </row>
    <row r="153" spans="3:3" s="3" customFormat="1" ht="12.75" hidden="1" x14ac:dyDescent="0.2">
      <c r="C153" s="64"/>
    </row>
    <row r="154" spans="3:3" s="3" customFormat="1" ht="12.75" hidden="1" x14ac:dyDescent="0.2">
      <c r="C154" s="64"/>
    </row>
    <row r="155" spans="3:3" s="3" customFormat="1" ht="12.75" hidden="1" x14ac:dyDescent="0.2">
      <c r="C155" s="64"/>
    </row>
    <row r="156" spans="3:3" s="3" customFormat="1" ht="12.75" hidden="1" x14ac:dyDescent="0.2">
      <c r="C156" s="64"/>
    </row>
    <row r="157" spans="3:3" s="3" customFormat="1" ht="12.75" hidden="1" x14ac:dyDescent="0.2">
      <c r="C157" s="64"/>
    </row>
    <row r="158" spans="3:3" s="3" customFormat="1" ht="12.75" hidden="1" x14ac:dyDescent="0.2">
      <c r="C158" s="64"/>
    </row>
    <row r="159" spans="3:3" s="3" customFormat="1" ht="12.75" hidden="1" x14ac:dyDescent="0.2">
      <c r="C159" s="64"/>
    </row>
    <row r="160" spans="3:3" s="3" customFormat="1" ht="12.75" hidden="1" x14ac:dyDescent="0.2">
      <c r="C160" s="64"/>
    </row>
    <row r="161" spans="3:3" s="3" customFormat="1" ht="12.75" hidden="1" x14ac:dyDescent="0.2">
      <c r="C161" s="64"/>
    </row>
    <row r="162" spans="3:3" s="3" customFormat="1" ht="12.75" hidden="1" x14ac:dyDescent="0.2">
      <c r="C162" s="64"/>
    </row>
    <row r="163" spans="3:3" s="3" customFormat="1" ht="12.75" hidden="1" x14ac:dyDescent="0.2">
      <c r="C163" s="64"/>
    </row>
    <row r="164" spans="3:3" s="3" customFormat="1" ht="12.75" hidden="1" x14ac:dyDescent="0.2">
      <c r="C164" s="64"/>
    </row>
    <row r="165" spans="3:3" s="3" customFormat="1" ht="12.75" hidden="1" x14ac:dyDescent="0.2">
      <c r="C165" s="64"/>
    </row>
    <row r="166" spans="3:3" s="3" customFormat="1" ht="12.75" hidden="1" x14ac:dyDescent="0.2">
      <c r="C166" s="64"/>
    </row>
    <row r="167" spans="3:3" s="3" customFormat="1" ht="12.75" hidden="1" x14ac:dyDescent="0.2">
      <c r="C167" s="64"/>
    </row>
    <row r="168" spans="3:3" s="3" customFormat="1" ht="12.75" hidden="1" x14ac:dyDescent="0.2">
      <c r="C168" s="64"/>
    </row>
    <row r="169" spans="3:3" s="3" customFormat="1" ht="12.75" hidden="1" x14ac:dyDescent="0.2">
      <c r="C169" s="64"/>
    </row>
    <row r="170" spans="3:3" s="3" customFormat="1" ht="12.75" hidden="1" x14ac:dyDescent="0.2">
      <c r="C170" s="64"/>
    </row>
    <row r="171" spans="3:3" s="3" customFormat="1" ht="12.75" hidden="1" x14ac:dyDescent="0.2">
      <c r="C171" s="64"/>
    </row>
    <row r="172" spans="3:3" s="3" customFormat="1" ht="12.75" hidden="1" x14ac:dyDescent="0.2">
      <c r="C172" s="64"/>
    </row>
    <row r="173" spans="3:3" s="3" customFormat="1" ht="12.75" hidden="1" x14ac:dyDescent="0.2">
      <c r="C173" s="64"/>
    </row>
    <row r="174" spans="3:3" s="3" customFormat="1" ht="12.75" hidden="1" x14ac:dyDescent="0.2">
      <c r="C174" s="64"/>
    </row>
    <row r="175" spans="3:3" s="3" customFormat="1" ht="12.75" hidden="1" x14ac:dyDescent="0.2">
      <c r="C175" s="64"/>
    </row>
    <row r="176" spans="3:3" s="3" customFormat="1" ht="12.75" hidden="1" x14ac:dyDescent="0.2">
      <c r="C176" s="64"/>
    </row>
    <row r="177" spans="3:3" s="3" customFormat="1" ht="12.75" hidden="1" x14ac:dyDescent="0.2">
      <c r="C177" s="64"/>
    </row>
    <row r="178" spans="3:3" s="3" customFormat="1" ht="12.75" hidden="1" x14ac:dyDescent="0.2">
      <c r="C178" s="64"/>
    </row>
    <row r="179" spans="3:3" s="3" customFormat="1" ht="12.75" hidden="1" x14ac:dyDescent="0.2">
      <c r="C179" s="64"/>
    </row>
    <row r="180" spans="3:3" s="3" customFormat="1" ht="12.75" hidden="1" x14ac:dyDescent="0.2">
      <c r="C180" s="64"/>
    </row>
    <row r="181" spans="3:3" s="3" customFormat="1" ht="12.75" hidden="1" x14ac:dyDescent="0.2">
      <c r="C181" s="64"/>
    </row>
    <row r="182" spans="3:3" s="3" customFormat="1" ht="12.75" hidden="1" x14ac:dyDescent="0.2">
      <c r="C182" s="64"/>
    </row>
    <row r="183" spans="3:3" s="3" customFormat="1" ht="12.75" hidden="1" x14ac:dyDescent="0.2">
      <c r="C183" s="64"/>
    </row>
    <row r="184" spans="3:3" s="3" customFormat="1" ht="12.75" hidden="1" x14ac:dyDescent="0.2">
      <c r="C184" s="64"/>
    </row>
    <row r="185" spans="3:3" s="3" customFormat="1" ht="12.75" hidden="1" x14ac:dyDescent="0.2">
      <c r="C185" s="64"/>
    </row>
    <row r="186" spans="3:3" s="3" customFormat="1" ht="12.75" hidden="1" x14ac:dyDescent="0.2">
      <c r="C186" s="64"/>
    </row>
    <row r="187" spans="3:3" s="3" customFormat="1" ht="12.75" hidden="1" x14ac:dyDescent="0.2">
      <c r="C187" s="64"/>
    </row>
    <row r="188" spans="3:3" s="3" customFormat="1" ht="12.75" hidden="1" x14ac:dyDescent="0.2">
      <c r="C188" s="64"/>
    </row>
    <row r="189" spans="3:3" s="3" customFormat="1" ht="12.75" hidden="1" x14ac:dyDescent="0.2">
      <c r="C189" s="64"/>
    </row>
    <row r="190" spans="3:3" s="3" customFormat="1" ht="12.75" hidden="1" x14ac:dyDescent="0.2">
      <c r="C190" s="64"/>
    </row>
    <row r="191" spans="3:3" s="3" customFormat="1" ht="12.75" hidden="1" x14ac:dyDescent="0.2">
      <c r="C191" s="64"/>
    </row>
    <row r="192" spans="3:3" s="3" customFormat="1" ht="12.75" hidden="1" x14ac:dyDescent="0.2">
      <c r="C192" s="64"/>
    </row>
    <row r="193" spans="2:24" s="3" customFormat="1" ht="12.75" hidden="1" x14ac:dyDescent="0.2">
      <c r="C193" s="64"/>
    </row>
    <row r="194" spans="2:24" s="3" customFormat="1" ht="12.75" hidden="1" x14ac:dyDescent="0.2">
      <c r="C194" s="64"/>
    </row>
    <row r="195" spans="2:24" s="3" customFormat="1" ht="12.75" x14ac:dyDescent="0.2">
      <c r="C195" s="64"/>
    </row>
    <row r="196" spans="2:24" s="4" customFormat="1" ht="12.75" hidden="1" x14ac:dyDescent="0.2">
      <c r="B196" s="3"/>
      <c r="C196" s="3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  <row r="197" spans="2:24" s="4" customFormat="1" ht="12.75" hidden="1" x14ac:dyDescent="0.2">
      <c r="B197" s="3"/>
      <c r="C197" s="3"/>
      <c r="D197" s="3"/>
      <c r="F197" s="3"/>
      <c r="H197" s="3"/>
      <c r="J197" s="3"/>
      <c r="L197" s="3"/>
      <c r="N197" s="3"/>
      <c r="P197" s="3"/>
      <c r="R197" s="3"/>
      <c r="T197" s="3"/>
      <c r="W197" s="3"/>
      <c r="X197" s="3"/>
    </row>
  </sheetData>
  <mergeCells count="2">
    <mergeCell ref="C10:C11"/>
    <mergeCell ref="C30:C31"/>
  </mergeCells>
  <hyperlinks>
    <hyperlink ref="B4" location="Lista_Tablas!A1" display="&lt;&lt; Indice" xr:uid="{00000000-0004-0000-0400-000000000000}"/>
    <hyperlink ref="C4" location="'List of Tables'!A1" display=" &lt;&lt; Table index" xr:uid="{00000000-0004-0000-0400-000001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BG197"/>
  <sheetViews>
    <sheetView topLeftCell="B1" zoomScale="85" zoomScaleNormal="85" workbookViewId="0">
      <selection activeCell="B1" sqref="B1"/>
    </sheetView>
  </sheetViews>
  <sheetFormatPr baseColWidth="10" defaultColWidth="0" defaultRowHeight="15" zeroHeight="1" x14ac:dyDescent="0.25"/>
  <cols>
    <col min="1" max="1" width="0.28515625" style="4" hidden="1" customWidth="1"/>
    <col min="2" max="2" width="1" style="3" customWidth="1"/>
    <col min="3" max="3" width="67.7109375" style="3" bestFit="1" customWidth="1"/>
    <col min="4" max="4" width="0.5703125" style="3" customWidth="1"/>
    <col min="5" max="5" width="12.28515625" style="4" bestFit="1" customWidth="1"/>
    <col min="6" max="6" width="0.5703125" style="3" customWidth="1"/>
    <col min="7" max="7" width="12.28515625" style="4" customWidth="1"/>
    <col min="8" max="8" width="0.5703125" style="3" customWidth="1"/>
    <col min="9" max="9" width="12.28515625" style="4" customWidth="1"/>
    <col min="10" max="10" width="0.5703125" style="3" customWidth="1"/>
    <col min="11" max="11" width="12.28515625" style="4" customWidth="1"/>
    <col min="12" max="12" width="0.5703125" style="3" customWidth="1"/>
    <col min="13" max="13" width="12.28515625" style="4" customWidth="1"/>
    <col min="14" max="14" width="0.5703125" style="3" customWidth="1"/>
    <col min="15" max="15" width="12.28515625" style="4" customWidth="1"/>
    <col min="16" max="16" width="0.5703125" style="3" customWidth="1"/>
    <col min="17" max="17" width="12.28515625" style="4" customWidth="1"/>
    <col min="18" max="18" width="0.5703125" style="3" customWidth="1"/>
    <col min="19" max="19" width="12.28515625" style="4" customWidth="1"/>
    <col min="20" max="20" width="0.5703125" style="3" customWidth="1"/>
    <col min="21" max="21" width="12.28515625" style="4" customWidth="1"/>
    <col min="22" max="22" width="0.5703125" style="4" customWidth="1"/>
    <col min="23" max="23" width="12.28515625" style="3" customWidth="1"/>
    <col min="24" max="24" width="0.5703125" style="3" customWidth="1"/>
    <col min="25" max="25" width="12.28515625" style="4" customWidth="1"/>
    <col min="26" max="26" width="0.5703125" style="4" customWidth="1"/>
    <col min="27" max="27" width="12.28515625" style="4" customWidth="1"/>
    <col min="28" max="28" width="0.5703125" style="4" customWidth="1"/>
    <col min="29" max="29" width="12.28515625" style="4" customWidth="1"/>
    <col min="30" max="30" width="0.5703125" style="4" customWidth="1"/>
    <col min="31" max="31" width="12.28515625" style="4" customWidth="1"/>
    <col min="32" max="32" width="0.5703125" style="4" customWidth="1"/>
    <col min="33" max="33" width="12.28515625" style="4" customWidth="1"/>
    <col min="34" max="34" width="0.5703125" style="4" customWidth="1"/>
    <col min="35" max="35" width="12.28515625" style="4" customWidth="1"/>
    <col min="36" max="36" width="0.5703125" style="4" customWidth="1"/>
    <col min="37" max="37" width="12.28515625" style="4" customWidth="1"/>
    <col min="38" max="38" width="0.5703125" style="4" customWidth="1"/>
    <col min="39" max="39" width="12.28515625" style="4" customWidth="1"/>
    <col min="40" max="40" width="0.5703125" style="4" customWidth="1"/>
    <col min="41" max="41" width="12.28515625" style="4" customWidth="1"/>
    <col min="42" max="42" width="0.5703125" style="4" customWidth="1"/>
    <col min="43" max="43" width="12.28515625" style="4" customWidth="1"/>
    <col min="44" max="44" width="0.85546875" style="4" customWidth="1"/>
    <col min="45" max="45" width="12.28515625" style="4" customWidth="1"/>
    <col min="46" max="46" width="0.85546875" style="4" customWidth="1"/>
    <col min="47" max="47" width="12.28515625" style="4" customWidth="1"/>
    <col min="48" max="48" width="0.85546875" style="4" customWidth="1"/>
    <col min="49" max="49" width="12.28515625" style="4" customWidth="1"/>
    <col min="50" max="50" width="0.85546875" style="4" customWidth="1"/>
    <col min="51" max="51" width="12.28515625" style="4" customWidth="1"/>
    <col min="52" max="52" width="0.85546875" style="4" customWidth="1"/>
    <col min="53" max="53" width="12.28515625" style="4" customWidth="1"/>
    <col min="54" max="54" width="0.85546875" style="4" customWidth="1"/>
    <col min="55" max="55" width="12.28515625" style="4" customWidth="1"/>
    <col min="56" max="56" width="0.85546875" style="4" customWidth="1"/>
    <col min="57" max="57" width="12.28515625" style="4" customWidth="1"/>
    <col min="58" max="58" width="0.85546875" style="4" customWidth="1"/>
    <col min="59" max="59" width="12.28515625" style="4" customWidth="1"/>
    <col min="60" max="16384" width="7.28515625" hidden="1"/>
  </cols>
  <sheetData>
    <row r="1" spans="1:59" s="75" customFormat="1" ht="6.6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59" s="75" customFormat="1" ht="19.5" customHeight="1" x14ac:dyDescent="0.25">
      <c r="A2" s="3"/>
      <c r="B2" s="3"/>
      <c r="C2" s="81" t="s">
        <v>78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s="74" customFormat="1" ht="6.75" customHeight="1" x14ac:dyDescent="0.25">
      <c r="A3" s="78"/>
      <c r="B3" s="84"/>
      <c r="C3" s="89"/>
      <c r="D3" s="82"/>
      <c r="E3" s="24"/>
      <c r="F3" s="5"/>
      <c r="G3" s="24"/>
      <c r="H3" s="5"/>
      <c r="I3" s="24"/>
      <c r="J3" s="5"/>
      <c r="K3" s="24"/>
      <c r="L3" s="5"/>
      <c r="M3" s="24"/>
      <c r="N3" s="5"/>
      <c r="O3" s="24"/>
      <c r="P3" s="5"/>
      <c r="Q3" s="24"/>
      <c r="R3" s="5"/>
      <c r="S3" s="24"/>
      <c r="T3" s="5"/>
      <c r="U3" s="24"/>
      <c r="V3" s="5"/>
      <c r="W3" s="24"/>
      <c r="X3" s="5"/>
      <c r="Y3" s="24"/>
      <c r="Z3" s="5"/>
      <c r="AA3" s="24"/>
      <c r="AB3" s="5"/>
      <c r="AC3" s="24"/>
      <c r="AD3" s="5"/>
      <c r="AE3" s="24"/>
      <c r="AF3" s="5"/>
      <c r="AG3" s="24"/>
      <c r="AH3" s="5"/>
      <c r="AI3" s="24"/>
      <c r="AJ3" s="5"/>
      <c r="AK3" s="24"/>
      <c r="AL3" s="5"/>
      <c r="AM3" s="24"/>
      <c r="AN3" s="5"/>
      <c r="AO3" s="24"/>
      <c r="AP3" s="5"/>
      <c r="AQ3" s="24"/>
      <c r="AR3" s="17"/>
      <c r="AS3" s="24"/>
      <c r="AT3" s="17"/>
      <c r="AU3" s="24"/>
      <c r="AV3" s="17"/>
      <c r="AW3" s="24"/>
      <c r="AX3" s="17"/>
      <c r="AY3" s="24"/>
      <c r="AZ3" s="17"/>
      <c r="BA3" s="24"/>
      <c r="BB3" s="17"/>
      <c r="BC3" s="24"/>
      <c r="BD3" s="17"/>
      <c r="BE3" s="24"/>
      <c r="BF3" s="17"/>
      <c r="BG3" s="24"/>
    </row>
    <row r="4" spans="1:59" s="74" customFormat="1" ht="16.5" customHeight="1" x14ac:dyDescent="0.25">
      <c r="A4" s="78"/>
      <c r="B4" s="59" t="s">
        <v>27</v>
      </c>
      <c r="C4" s="59" t="s">
        <v>32</v>
      </c>
      <c r="D4" s="82"/>
      <c r="E4" s="24"/>
      <c r="F4" s="5"/>
      <c r="G4" s="24"/>
      <c r="H4" s="5"/>
      <c r="I4" s="24"/>
      <c r="J4" s="5"/>
      <c r="K4" s="24"/>
      <c r="L4" s="5"/>
      <c r="M4" s="24"/>
      <c r="N4" s="5"/>
      <c r="O4" s="24"/>
      <c r="P4" s="5"/>
      <c r="Q4" s="24"/>
      <c r="R4" s="5"/>
      <c r="S4" s="24"/>
      <c r="T4" s="5"/>
      <c r="U4" s="24"/>
      <c r="V4" s="5"/>
      <c r="W4" s="24"/>
      <c r="X4" s="5"/>
      <c r="Y4" s="24"/>
      <c r="Z4" s="5"/>
      <c r="AA4" s="24"/>
      <c r="AB4" s="5"/>
      <c r="AC4" s="24"/>
      <c r="AD4" s="5"/>
      <c r="AE4" s="24"/>
      <c r="AF4" s="5"/>
      <c r="AG4" s="24"/>
      <c r="AH4" s="5"/>
      <c r="AI4" s="24"/>
      <c r="AJ4" s="5"/>
      <c r="AK4" s="24"/>
      <c r="AL4" s="5"/>
      <c r="AM4" s="24"/>
      <c r="AN4" s="5"/>
      <c r="AO4" s="24"/>
      <c r="AP4" s="5"/>
      <c r="AQ4" s="24"/>
      <c r="AR4" s="17"/>
      <c r="AS4" s="24"/>
      <c r="AT4" s="17"/>
      <c r="AU4" s="24"/>
      <c r="AV4" s="17"/>
      <c r="AW4" s="24"/>
      <c r="AX4" s="17"/>
      <c r="AY4" s="24"/>
      <c r="AZ4" s="17"/>
      <c r="BA4" s="24"/>
      <c r="BB4" s="17"/>
      <c r="BC4" s="24"/>
      <c r="BD4" s="17"/>
      <c r="BE4" s="24"/>
      <c r="BF4" s="17"/>
      <c r="BG4" s="24"/>
    </row>
    <row r="5" spans="1:59" s="74" customFormat="1" ht="17.25" customHeight="1" x14ac:dyDescent="0.25">
      <c r="A5" s="78"/>
      <c r="B5" s="84"/>
      <c r="C5" s="90"/>
      <c r="D5" s="85"/>
      <c r="E5" s="24"/>
      <c r="F5" s="5"/>
      <c r="G5" s="24"/>
      <c r="H5" s="5"/>
      <c r="I5" s="24"/>
      <c r="J5" s="5"/>
      <c r="K5" s="24"/>
      <c r="L5" s="5"/>
      <c r="M5" s="24"/>
      <c r="N5" s="5"/>
      <c r="O5" s="24"/>
      <c r="P5" s="5"/>
      <c r="Q5" s="24"/>
      <c r="R5" s="5"/>
      <c r="S5" s="24"/>
      <c r="T5" s="5"/>
      <c r="U5" s="24"/>
      <c r="V5" s="5"/>
      <c r="W5" s="24"/>
      <c r="X5" s="5"/>
      <c r="Y5" s="24"/>
      <c r="Z5" s="5"/>
      <c r="AA5" s="24"/>
      <c r="AB5" s="5"/>
      <c r="AC5" s="24"/>
      <c r="AD5" s="5"/>
      <c r="AE5" s="24"/>
      <c r="AF5" s="5"/>
      <c r="AG5" s="24"/>
      <c r="AH5" s="5"/>
      <c r="AI5" s="24"/>
      <c r="AJ5" s="5"/>
      <c r="AK5" s="24"/>
      <c r="AL5" s="5"/>
      <c r="AM5" s="24"/>
      <c r="AN5" s="5"/>
      <c r="AO5" s="24"/>
      <c r="AP5" s="5"/>
      <c r="AQ5" s="24"/>
      <c r="AR5" s="17"/>
      <c r="AS5" s="24"/>
      <c r="AT5" s="17"/>
      <c r="AU5" s="24"/>
      <c r="AV5" s="17"/>
      <c r="AW5" s="24"/>
      <c r="AX5" s="17"/>
      <c r="AY5" s="24"/>
      <c r="AZ5" s="17"/>
      <c r="BA5" s="24"/>
      <c r="BB5" s="17"/>
      <c r="BC5" s="24"/>
      <c r="BD5" s="17"/>
      <c r="BE5" s="24"/>
      <c r="BF5" s="17"/>
      <c r="BG5" s="24"/>
    </row>
    <row r="6" spans="1:59" s="17" customFormat="1" ht="18.75" customHeight="1" x14ac:dyDescent="0.25">
      <c r="B6" s="3"/>
      <c r="C6" s="86" t="s">
        <v>50</v>
      </c>
      <c r="D6" s="92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3"/>
      <c r="Q6" s="21"/>
      <c r="R6" s="3"/>
      <c r="S6" s="21"/>
      <c r="T6" s="3"/>
      <c r="U6" s="21"/>
      <c r="V6" s="3"/>
      <c r="W6" s="21"/>
      <c r="X6" s="3"/>
      <c r="Y6" s="21"/>
      <c r="Z6" s="3"/>
      <c r="AA6" s="21"/>
      <c r="AB6" s="3"/>
      <c r="AC6" s="21"/>
      <c r="AD6" s="3"/>
      <c r="AE6" s="21"/>
      <c r="AF6" s="3"/>
      <c r="AG6" s="21"/>
      <c r="AH6" s="3"/>
      <c r="AI6" s="21"/>
      <c r="AJ6" s="3"/>
      <c r="AK6" s="21"/>
      <c r="AL6" s="3"/>
      <c r="AM6" s="21"/>
      <c r="AN6" s="3"/>
      <c r="AO6" s="21"/>
      <c r="AP6" s="3"/>
      <c r="AQ6" s="21"/>
      <c r="AS6" s="21"/>
      <c r="AU6" s="21"/>
      <c r="AW6" s="21"/>
      <c r="AY6" s="21"/>
      <c r="BA6" s="21"/>
      <c r="BC6" s="21"/>
      <c r="BE6" s="21"/>
      <c r="BG6" s="21"/>
    </row>
    <row r="7" spans="1:59" s="17" customFormat="1" ht="5.25" customHeight="1" x14ac:dyDescent="0.25">
      <c r="B7" s="3"/>
      <c r="C7" s="63"/>
      <c r="D7" s="8"/>
      <c r="E7" s="24"/>
      <c r="F7" s="5"/>
      <c r="G7" s="24"/>
      <c r="H7" s="5"/>
      <c r="I7" s="24"/>
      <c r="J7" s="5"/>
      <c r="K7" s="24"/>
      <c r="L7" s="5"/>
      <c r="M7" s="24"/>
      <c r="N7" s="5"/>
      <c r="O7" s="24"/>
      <c r="P7" s="5"/>
      <c r="Q7" s="24"/>
      <c r="R7" s="5"/>
      <c r="S7" s="24"/>
      <c r="T7" s="5"/>
      <c r="U7" s="24"/>
      <c r="V7" s="5"/>
      <c r="W7" s="24"/>
      <c r="X7" s="5"/>
      <c r="Y7" s="24"/>
      <c r="Z7" s="5"/>
      <c r="AA7" s="24"/>
      <c r="AB7" s="5"/>
      <c r="AC7" s="24"/>
      <c r="AD7" s="5"/>
      <c r="AE7" s="24"/>
      <c r="AF7" s="5"/>
      <c r="AG7" s="24"/>
      <c r="AH7" s="5"/>
      <c r="AI7" s="24"/>
      <c r="AJ7" s="5"/>
      <c r="AK7" s="24"/>
      <c r="AL7" s="5"/>
      <c r="AM7" s="24"/>
      <c r="AN7" s="5"/>
      <c r="AO7" s="24"/>
      <c r="AP7" s="5"/>
      <c r="AQ7" s="24"/>
      <c r="AS7" s="24"/>
      <c r="AU7" s="24"/>
      <c r="AW7" s="24"/>
      <c r="AY7" s="24"/>
      <c r="BA7" s="24"/>
      <c r="BC7" s="24"/>
      <c r="BE7" s="24"/>
      <c r="BG7" s="24"/>
    </row>
    <row r="8" spans="1:59" s="17" customFormat="1" ht="12.95" customHeight="1" x14ac:dyDescent="0.25">
      <c r="B8" s="3"/>
      <c r="C8" s="52" t="s">
        <v>49</v>
      </c>
      <c r="D8" s="10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S8" s="8"/>
      <c r="AU8" s="8"/>
      <c r="AW8" s="8"/>
      <c r="AY8" s="8"/>
      <c r="BA8" s="8"/>
      <c r="BC8" s="8"/>
      <c r="BE8" s="8"/>
      <c r="BG8" s="8"/>
    </row>
    <row r="9" spans="1:59" s="11" customFormat="1" ht="6" customHeight="1" x14ac:dyDescent="0.25">
      <c r="A9" s="13"/>
      <c r="B9" s="3"/>
      <c r="C9" s="12"/>
      <c r="D9" s="13"/>
      <c r="E9" s="9"/>
      <c r="F9" s="10"/>
      <c r="G9" s="9"/>
      <c r="H9" s="10"/>
      <c r="I9" s="9"/>
      <c r="J9" s="10"/>
      <c r="K9" s="9"/>
      <c r="L9" s="10"/>
      <c r="M9" s="9"/>
      <c r="N9" s="10"/>
      <c r="O9" s="9"/>
      <c r="P9" s="10"/>
      <c r="Q9" s="9"/>
      <c r="R9" s="10"/>
      <c r="S9" s="9"/>
      <c r="T9" s="10"/>
      <c r="U9" s="9"/>
      <c r="V9" s="9"/>
      <c r="W9" s="10"/>
      <c r="X9" s="10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10"/>
      <c r="AR9" s="17"/>
      <c r="AS9" s="10"/>
      <c r="AT9" s="17"/>
      <c r="AU9" s="10"/>
      <c r="AV9" s="17"/>
      <c r="AW9" s="10"/>
      <c r="AX9" s="17"/>
      <c r="AY9" s="10"/>
      <c r="AZ9" s="17"/>
      <c r="BA9" s="10"/>
      <c r="BB9" s="17"/>
      <c r="BC9" s="10"/>
      <c r="BD9" s="17"/>
      <c r="BE9" s="10"/>
      <c r="BF9" s="17"/>
      <c r="BG9" s="10"/>
    </row>
    <row r="10" spans="1:59" s="11" customFormat="1" ht="15.95" customHeight="1" x14ac:dyDescent="0.25">
      <c r="B10" s="3"/>
      <c r="C10" s="107" t="s">
        <v>35</v>
      </c>
      <c r="D10" s="29"/>
      <c r="E10" s="60" t="s">
        <v>0</v>
      </c>
      <c r="F10" s="61"/>
      <c r="G10" s="60" t="s">
        <v>1</v>
      </c>
      <c r="H10" s="61"/>
      <c r="I10" s="60" t="s">
        <v>2</v>
      </c>
      <c r="J10" s="61"/>
      <c r="K10" s="60" t="s">
        <v>3</v>
      </c>
      <c r="L10" s="61"/>
      <c r="M10" s="60" t="s">
        <v>4</v>
      </c>
      <c r="N10" s="61"/>
      <c r="O10" s="60" t="s">
        <v>5</v>
      </c>
      <c r="P10" s="61"/>
      <c r="Q10" s="60" t="s">
        <v>6</v>
      </c>
      <c r="R10" s="61"/>
      <c r="S10" s="60" t="s">
        <v>7</v>
      </c>
      <c r="T10" s="61"/>
      <c r="U10" s="60" t="s">
        <v>8</v>
      </c>
      <c r="V10" s="61"/>
      <c r="W10" s="60" t="s">
        <v>9</v>
      </c>
      <c r="X10" s="61"/>
      <c r="Y10" s="60" t="s">
        <v>10</v>
      </c>
      <c r="Z10" s="61"/>
      <c r="AA10" s="60" t="s">
        <v>11</v>
      </c>
      <c r="AB10" s="61"/>
      <c r="AC10" s="60" t="s">
        <v>12</v>
      </c>
      <c r="AD10" s="61"/>
      <c r="AE10" s="60" t="s">
        <v>13</v>
      </c>
      <c r="AF10" s="61"/>
      <c r="AG10" s="60" t="s">
        <v>14</v>
      </c>
      <c r="AH10" s="61"/>
      <c r="AI10" s="60" t="s">
        <v>15</v>
      </c>
      <c r="AJ10" s="61"/>
      <c r="AK10" s="60" t="s">
        <v>16</v>
      </c>
      <c r="AL10" s="61"/>
      <c r="AM10" s="60" t="s">
        <v>17</v>
      </c>
      <c r="AN10" s="61"/>
      <c r="AO10" s="60" t="s">
        <v>18</v>
      </c>
      <c r="AP10" s="61"/>
      <c r="AQ10" s="60" t="s">
        <v>19</v>
      </c>
      <c r="AR10" s="61"/>
      <c r="AS10" s="60" t="s">
        <v>20</v>
      </c>
      <c r="AT10" s="61"/>
      <c r="AU10" s="60">
        <v>2016</v>
      </c>
      <c r="AV10" s="61"/>
      <c r="AW10" s="60">
        <v>2017</v>
      </c>
      <c r="AX10" s="61"/>
      <c r="AY10" s="60">
        <v>2018</v>
      </c>
      <c r="AZ10" s="61"/>
      <c r="BA10" s="60">
        <v>2019</v>
      </c>
      <c r="BB10" s="61"/>
      <c r="BC10" s="60">
        <v>2020</v>
      </c>
      <c r="BD10" s="61"/>
      <c r="BE10" s="60" t="s">
        <v>80</v>
      </c>
      <c r="BF10" s="61"/>
      <c r="BG10" s="60" t="s">
        <v>81</v>
      </c>
    </row>
    <row r="11" spans="1:59" s="15" customFormat="1" ht="6" customHeight="1" x14ac:dyDescent="0.25">
      <c r="A11" s="17"/>
      <c r="B11" s="3"/>
      <c r="C11" s="108"/>
      <c r="D11" s="13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3"/>
      <c r="Q11" s="14"/>
      <c r="R11" s="3"/>
      <c r="S11" s="14"/>
      <c r="T11" s="3"/>
      <c r="U11" s="14"/>
      <c r="V11" s="3"/>
      <c r="W11" s="14"/>
      <c r="X11" s="3"/>
      <c r="Y11" s="14"/>
      <c r="Z11" s="3"/>
      <c r="AA11" s="14"/>
      <c r="AB11" s="3"/>
      <c r="AC11" s="14"/>
      <c r="AD11" s="3"/>
      <c r="AE11" s="14"/>
      <c r="AF11" s="3"/>
      <c r="AG11" s="14"/>
      <c r="AH11" s="3"/>
      <c r="AI11" s="14"/>
      <c r="AJ11" s="3"/>
      <c r="AK11" s="14"/>
      <c r="AL11" s="3"/>
      <c r="AM11" s="14"/>
      <c r="AN11" s="3"/>
      <c r="AO11" s="14"/>
      <c r="AP11" s="3"/>
      <c r="AQ11" s="14"/>
      <c r="AR11" s="13"/>
      <c r="AS11" s="14"/>
      <c r="AT11" s="13"/>
      <c r="AU11" s="14"/>
      <c r="AV11" s="13"/>
      <c r="AW11" s="14"/>
      <c r="AX11" s="13"/>
      <c r="AY11" s="14"/>
      <c r="AZ11" s="13"/>
      <c r="BA11" s="14"/>
      <c r="BB11" s="13"/>
      <c r="BC11" s="14"/>
      <c r="BD11" s="13"/>
      <c r="BE11" s="14"/>
      <c r="BF11" s="13"/>
      <c r="BG11" s="14"/>
    </row>
    <row r="12" spans="1:59" s="25" customFormat="1" ht="12.6" customHeight="1" x14ac:dyDescent="0.25">
      <c r="B12" s="26"/>
      <c r="C12" s="56" t="s">
        <v>34</v>
      </c>
      <c r="D12" s="95"/>
      <c r="E12" s="65">
        <v>990.6</v>
      </c>
      <c r="F12" s="77"/>
      <c r="G12" s="65">
        <v>1014.7</v>
      </c>
      <c r="H12" s="77"/>
      <c r="I12" s="65">
        <v>993.4</v>
      </c>
      <c r="J12" s="77"/>
      <c r="K12" s="65">
        <v>994.5</v>
      </c>
      <c r="L12" s="77"/>
      <c r="M12" s="65">
        <v>967.5</v>
      </c>
      <c r="N12" s="77"/>
      <c r="O12" s="65">
        <v>984.8</v>
      </c>
      <c r="P12" s="77"/>
      <c r="Q12" s="65">
        <v>987.8</v>
      </c>
      <c r="R12" s="77"/>
      <c r="S12" s="65">
        <v>977.6</v>
      </c>
      <c r="T12" s="77"/>
      <c r="U12" s="65">
        <v>967.9</v>
      </c>
      <c r="V12" s="77"/>
      <c r="W12" s="65">
        <v>943.8</v>
      </c>
      <c r="X12" s="77"/>
      <c r="Y12" s="65">
        <v>924.8</v>
      </c>
      <c r="Z12" s="77"/>
      <c r="AA12" s="65">
        <v>873.1</v>
      </c>
      <c r="AB12" s="77"/>
      <c r="AC12" s="65">
        <v>854.5</v>
      </c>
      <c r="AD12" s="77"/>
      <c r="AE12" s="65">
        <v>821.2</v>
      </c>
      <c r="AF12" s="77"/>
      <c r="AG12" s="65">
        <v>782.7</v>
      </c>
      <c r="AH12" s="77"/>
      <c r="AI12" s="65">
        <v>796.9</v>
      </c>
      <c r="AJ12" s="77"/>
      <c r="AK12" s="65">
        <v>771.1</v>
      </c>
      <c r="AL12" s="77"/>
      <c r="AM12" s="65">
        <v>746.1</v>
      </c>
      <c r="AN12" s="77"/>
      <c r="AO12" s="65">
        <v>740.1</v>
      </c>
      <c r="AP12" s="77"/>
      <c r="AQ12" s="65">
        <v>745.9</v>
      </c>
      <c r="AR12" s="77"/>
      <c r="AS12" s="65">
        <v>746.2</v>
      </c>
      <c r="AT12" s="77"/>
      <c r="AU12" s="65">
        <v>779.7</v>
      </c>
      <c r="AV12" s="77"/>
      <c r="AW12" s="65">
        <v>802.4</v>
      </c>
      <c r="AX12" s="77"/>
      <c r="AY12" s="65">
        <v>802.4</v>
      </c>
      <c r="AZ12" s="77"/>
      <c r="BA12" s="65">
        <v>775.3</v>
      </c>
      <c r="BB12" s="65"/>
      <c r="BC12" s="65">
        <v>730.1</v>
      </c>
      <c r="BD12" s="65">
        <v>0</v>
      </c>
      <c r="BE12" s="65">
        <v>756.9</v>
      </c>
      <c r="BF12" s="65">
        <v>0</v>
      </c>
      <c r="BG12" s="65">
        <v>738.3</v>
      </c>
    </row>
    <row r="13" spans="1:59" s="25" customFormat="1" ht="12.6" customHeight="1" x14ac:dyDescent="0.25">
      <c r="B13" s="26"/>
      <c r="C13" s="56" t="s">
        <v>35</v>
      </c>
      <c r="D13" s="95"/>
      <c r="E13" s="65">
        <v>2562.9</v>
      </c>
      <c r="F13" s="77"/>
      <c r="G13" s="65">
        <v>2651.9</v>
      </c>
      <c r="H13" s="77"/>
      <c r="I13" s="65">
        <v>2777.4</v>
      </c>
      <c r="J13" s="77"/>
      <c r="K13" s="65">
        <v>2882.6</v>
      </c>
      <c r="L13" s="77"/>
      <c r="M13" s="65">
        <v>2985.6</v>
      </c>
      <c r="N13" s="77"/>
      <c r="O13" s="65">
        <v>3074.8</v>
      </c>
      <c r="P13" s="77"/>
      <c r="Q13" s="65">
        <v>3051.1</v>
      </c>
      <c r="R13" s="77"/>
      <c r="S13" s="65">
        <v>3008.8</v>
      </c>
      <c r="T13" s="77"/>
      <c r="U13" s="65">
        <v>3004.4</v>
      </c>
      <c r="V13" s="77"/>
      <c r="W13" s="65">
        <v>3006.3</v>
      </c>
      <c r="X13" s="77"/>
      <c r="Y13" s="65">
        <v>2998.4</v>
      </c>
      <c r="Z13" s="77"/>
      <c r="AA13" s="65">
        <v>2955.6</v>
      </c>
      <c r="AB13" s="77"/>
      <c r="AC13" s="65">
        <v>2894.9</v>
      </c>
      <c r="AD13" s="77"/>
      <c r="AE13" s="65">
        <v>2857.3</v>
      </c>
      <c r="AF13" s="77"/>
      <c r="AG13" s="65">
        <v>2507.4</v>
      </c>
      <c r="AH13" s="77"/>
      <c r="AI13" s="65">
        <v>2420.8000000000002</v>
      </c>
      <c r="AJ13" s="77"/>
      <c r="AK13" s="65">
        <v>2320</v>
      </c>
      <c r="AL13" s="77"/>
      <c r="AM13" s="65">
        <v>2159.9</v>
      </c>
      <c r="AN13" s="77"/>
      <c r="AO13" s="65">
        <v>2052.6</v>
      </c>
      <c r="AP13" s="77"/>
      <c r="AQ13" s="65">
        <v>2031.5</v>
      </c>
      <c r="AR13" s="77"/>
      <c r="AS13" s="65">
        <v>2074</v>
      </c>
      <c r="AT13" s="77"/>
      <c r="AU13" s="65">
        <v>2145.5</v>
      </c>
      <c r="AV13" s="77"/>
      <c r="AW13" s="65">
        <v>2196.6999999999998</v>
      </c>
      <c r="AX13" s="77"/>
      <c r="AY13" s="65">
        <v>2242.9</v>
      </c>
      <c r="AZ13" s="77"/>
      <c r="BA13" s="65">
        <v>2307.4</v>
      </c>
      <c r="BB13" s="65"/>
      <c r="BC13" s="65">
        <v>2227.1</v>
      </c>
      <c r="BD13" s="65">
        <v>0</v>
      </c>
      <c r="BE13" s="65">
        <v>2233.1999999999998</v>
      </c>
      <c r="BF13" s="65">
        <v>0</v>
      </c>
      <c r="BG13" s="65">
        <v>2274.1999999999998</v>
      </c>
    </row>
    <row r="14" spans="1:59" s="25" customFormat="1" ht="12.6" customHeight="1" x14ac:dyDescent="0.25">
      <c r="B14" s="26"/>
      <c r="C14" s="57" t="s">
        <v>47</v>
      </c>
      <c r="D14" s="95"/>
      <c r="E14" s="65">
        <v>2385.1</v>
      </c>
      <c r="F14" s="77"/>
      <c r="G14" s="65">
        <v>2472.8000000000002</v>
      </c>
      <c r="H14" s="77"/>
      <c r="I14" s="65">
        <v>2597.6999999999998</v>
      </c>
      <c r="J14" s="77"/>
      <c r="K14" s="65">
        <v>2702.9</v>
      </c>
      <c r="L14" s="77"/>
      <c r="M14" s="65">
        <v>2803.6</v>
      </c>
      <c r="N14" s="77"/>
      <c r="O14" s="65">
        <v>2887.6</v>
      </c>
      <c r="P14" s="77"/>
      <c r="Q14" s="65">
        <v>2863.4</v>
      </c>
      <c r="R14" s="77"/>
      <c r="S14" s="65">
        <v>2820</v>
      </c>
      <c r="T14" s="77"/>
      <c r="U14" s="65">
        <v>2801.3</v>
      </c>
      <c r="V14" s="77"/>
      <c r="W14" s="65">
        <v>2793.4</v>
      </c>
      <c r="X14" s="77"/>
      <c r="Y14" s="65">
        <v>2778.6</v>
      </c>
      <c r="Z14" s="77"/>
      <c r="AA14" s="65">
        <v>2729.4</v>
      </c>
      <c r="AB14" s="77"/>
      <c r="AC14" s="65">
        <v>2663.6</v>
      </c>
      <c r="AD14" s="77"/>
      <c r="AE14" s="65">
        <v>2628.8</v>
      </c>
      <c r="AF14" s="77"/>
      <c r="AG14" s="65">
        <v>2280.3000000000002</v>
      </c>
      <c r="AH14" s="77"/>
      <c r="AI14" s="65">
        <v>2176.3000000000002</v>
      </c>
      <c r="AJ14" s="77"/>
      <c r="AK14" s="65">
        <v>2072.5</v>
      </c>
      <c r="AL14" s="77"/>
      <c r="AM14" s="65">
        <v>1917</v>
      </c>
      <c r="AN14" s="77"/>
      <c r="AO14" s="65">
        <v>1813.2</v>
      </c>
      <c r="AP14" s="77"/>
      <c r="AQ14" s="65">
        <v>1793.2</v>
      </c>
      <c r="AR14" s="77"/>
      <c r="AS14" s="65">
        <v>1832.3</v>
      </c>
      <c r="AT14" s="77"/>
      <c r="AU14" s="65">
        <v>1897.1</v>
      </c>
      <c r="AV14" s="77"/>
      <c r="AW14" s="65">
        <v>1948.8</v>
      </c>
      <c r="AX14" s="77"/>
      <c r="AY14" s="65">
        <v>1991.7</v>
      </c>
      <c r="AZ14" s="77"/>
      <c r="BA14" s="65">
        <v>2048.1</v>
      </c>
      <c r="BB14" s="65"/>
      <c r="BC14" s="65">
        <v>1965.3</v>
      </c>
      <c r="BD14" s="65">
        <v>0</v>
      </c>
      <c r="BE14" s="65">
        <v>1959.1</v>
      </c>
      <c r="BF14" s="65">
        <v>0</v>
      </c>
      <c r="BG14" s="65">
        <v>2002</v>
      </c>
    </row>
    <row r="15" spans="1:59" s="25" customFormat="1" ht="12.6" customHeight="1" x14ac:dyDescent="0.25">
      <c r="B15" s="26"/>
      <c r="C15" s="56" t="s">
        <v>36</v>
      </c>
      <c r="D15" s="95"/>
      <c r="E15" s="65">
        <v>1251.3</v>
      </c>
      <c r="F15" s="77"/>
      <c r="G15" s="65">
        <v>1270.9000000000001</v>
      </c>
      <c r="H15" s="77"/>
      <c r="I15" s="65">
        <v>1371.2</v>
      </c>
      <c r="J15" s="77"/>
      <c r="K15" s="65">
        <v>1481.6</v>
      </c>
      <c r="L15" s="77"/>
      <c r="M15" s="65">
        <v>1654.4</v>
      </c>
      <c r="N15" s="77"/>
      <c r="O15" s="65">
        <v>1858.3</v>
      </c>
      <c r="P15" s="77"/>
      <c r="Q15" s="65">
        <v>1991.6</v>
      </c>
      <c r="R15" s="77"/>
      <c r="S15" s="65">
        <v>2072.1999999999998</v>
      </c>
      <c r="T15" s="77"/>
      <c r="U15" s="65">
        <v>2163.4</v>
      </c>
      <c r="V15" s="77"/>
      <c r="W15" s="65">
        <v>2273.1</v>
      </c>
      <c r="X15" s="77"/>
      <c r="Y15" s="65">
        <v>2449.3000000000002</v>
      </c>
      <c r="Z15" s="77"/>
      <c r="AA15" s="65">
        <v>2613.4</v>
      </c>
      <c r="AB15" s="77"/>
      <c r="AC15" s="65">
        <v>2754.5</v>
      </c>
      <c r="AD15" s="77"/>
      <c r="AE15" s="65">
        <v>2438.3000000000002</v>
      </c>
      <c r="AF15" s="77"/>
      <c r="AG15" s="65">
        <v>1891.3</v>
      </c>
      <c r="AH15" s="77"/>
      <c r="AI15" s="65">
        <v>1654.1</v>
      </c>
      <c r="AJ15" s="77"/>
      <c r="AK15" s="65">
        <v>1404.2</v>
      </c>
      <c r="AL15" s="77"/>
      <c r="AM15" s="65">
        <v>1173.0999999999999</v>
      </c>
      <c r="AN15" s="77"/>
      <c r="AO15" s="65">
        <v>1032</v>
      </c>
      <c r="AP15" s="77"/>
      <c r="AQ15" s="65">
        <v>1001.9</v>
      </c>
      <c r="AR15" s="77"/>
      <c r="AS15" s="65">
        <v>1069.4000000000001</v>
      </c>
      <c r="AT15" s="77"/>
      <c r="AU15" s="65">
        <v>1085.2</v>
      </c>
      <c r="AV15" s="77"/>
      <c r="AW15" s="65">
        <v>1131.9000000000001</v>
      </c>
      <c r="AX15" s="77"/>
      <c r="AY15" s="65">
        <v>1209.0999999999999</v>
      </c>
      <c r="AZ15" s="77"/>
      <c r="BA15" s="65">
        <v>1313.4</v>
      </c>
      <c r="BB15" s="65"/>
      <c r="BC15" s="65">
        <v>1253.2</v>
      </c>
      <c r="BD15" s="65">
        <v>0</v>
      </c>
      <c r="BE15" s="65">
        <v>1306.3</v>
      </c>
      <c r="BF15" s="65">
        <v>0</v>
      </c>
      <c r="BG15" s="65">
        <v>1343.9</v>
      </c>
    </row>
    <row r="16" spans="1:59" s="15" customFormat="1" ht="12.6" customHeight="1" x14ac:dyDescent="0.25">
      <c r="B16" s="3"/>
      <c r="C16" s="56" t="s">
        <v>37</v>
      </c>
      <c r="D16" s="13"/>
      <c r="E16" s="65">
        <v>9053.6</v>
      </c>
      <c r="F16" s="77"/>
      <c r="G16" s="65">
        <v>9121.2999999999993</v>
      </c>
      <c r="H16" s="77"/>
      <c r="I16" s="65">
        <v>9442.5</v>
      </c>
      <c r="J16" s="77"/>
      <c r="K16" s="65">
        <v>9864.6</v>
      </c>
      <c r="L16" s="77"/>
      <c r="M16" s="65">
        <v>10308.700000000001</v>
      </c>
      <c r="N16" s="77"/>
      <c r="O16" s="65">
        <v>10788.6</v>
      </c>
      <c r="P16" s="77"/>
      <c r="Q16" s="65">
        <v>11214.3</v>
      </c>
      <c r="R16" s="77"/>
      <c r="S16" s="65">
        <v>11613.9</v>
      </c>
      <c r="T16" s="77"/>
      <c r="U16" s="65">
        <v>12103</v>
      </c>
      <c r="V16" s="77"/>
      <c r="W16" s="65">
        <v>12683.7</v>
      </c>
      <c r="X16" s="77"/>
      <c r="Y16" s="65">
        <v>13331.9</v>
      </c>
      <c r="Z16" s="77"/>
      <c r="AA16" s="65">
        <v>14070.2</v>
      </c>
      <c r="AB16" s="77"/>
      <c r="AC16" s="65">
        <v>14669.1</v>
      </c>
      <c r="AD16" s="77"/>
      <c r="AE16" s="65">
        <v>15079.3</v>
      </c>
      <c r="AF16" s="77"/>
      <c r="AG16" s="65">
        <v>14671.1</v>
      </c>
      <c r="AH16" s="77"/>
      <c r="AI16" s="65">
        <v>14634.1</v>
      </c>
      <c r="AJ16" s="77"/>
      <c r="AK16" s="65">
        <v>14515.5</v>
      </c>
      <c r="AL16" s="77"/>
      <c r="AM16" s="65">
        <v>14169</v>
      </c>
      <c r="AN16" s="77"/>
      <c r="AO16" s="65">
        <v>13978.1</v>
      </c>
      <c r="AP16" s="77"/>
      <c r="AQ16" s="65">
        <v>14208.4</v>
      </c>
      <c r="AR16" s="77"/>
      <c r="AS16" s="65">
        <v>14601.2</v>
      </c>
      <c r="AT16" s="77"/>
      <c r="AU16" s="65">
        <v>14875</v>
      </c>
      <c r="AV16" s="77"/>
      <c r="AW16" s="65">
        <v>15251.1</v>
      </c>
      <c r="AX16" s="77"/>
      <c r="AY16" s="65">
        <v>15554.7</v>
      </c>
      <c r="AZ16" s="77"/>
      <c r="BA16" s="65">
        <v>15936</v>
      </c>
      <c r="BB16" s="65"/>
      <c r="BC16" s="65">
        <v>15272.2</v>
      </c>
      <c r="BD16" s="65">
        <v>0</v>
      </c>
      <c r="BE16" s="65">
        <v>15631.1</v>
      </c>
      <c r="BF16" s="65">
        <v>0</v>
      </c>
      <c r="BG16" s="65">
        <v>16105.2</v>
      </c>
    </row>
    <row r="17" spans="1:59" s="27" customFormat="1" ht="12.6" customHeight="1" x14ac:dyDescent="0.25">
      <c r="B17" s="26"/>
      <c r="C17" s="57" t="s">
        <v>38</v>
      </c>
      <c r="D17" s="95"/>
      <c r="E17" s="65">
        <v>3769.1</v>
      </c>
      <c r="F17" s="77"/>
      <c r="G17" s="65">
        <v>3802.1</v>
      </c>
      <c r="H17" s="77"/>
      <c r="I17" s="65">
        <v>3930.8</v>
      </c>
      <c r="J17" s="77"/>
      <c r="K17" s="65">
        <v>4109.5</v>
      </c>
      <c r="L17" s="77"/>
      <c r="M17" s="65">
        <v>4278.3</v>
      </c>
      <c r="N17" s="77"/>
      <c r="O17" s="65">
        <v>4505.8</v>
      </c>
      <c r="P17" s="77"/>
      <c r="Q17" s="65">
        <v>4621.1000000000004</v>
      </c>
      <c r="R17" s="77"/>
      <c r="S17" s="65">
        <v>4778.8</v>
      </c>
      <c r="T17" s="77"/>
      <c r="U17" s="65">
        <v>4996</v>
      </c>
      <c r="V17" s="77"/>
      <c r="W17" s="65">
        <v>5277.6</v>
      </c>
      <c r="X17" s="77"/>
      <c r="Y17" s="65">
        <v>5499.4</v>
      </c>
      <c r="Z17" s="77"/>
      <c r="AA17" s="65">
        <v>5724.1</v>
      </c>
      <c r="AB17" s="77"/>
      <c r="AC17" s="65">
        <v>6046.1</v>
      </c>
      <c r="AD17" s="77"/>
      <c r="AE17" s="65">
        <v>6140.8</v>
      </c>
      <c r="AF17" s="77"/>
      <c r="AG17" s="65">
        <v>5824.2</v>
      </c>
      <c r="AH17" s="77"/>
      <c r="AI17" s="65">
        <v>5737.3</v>
      </c>
      <c r="AJ17" s="77"/>
      <c r="AK17" s="65">
        <v>5669</v>
      </c>
      <c r="AL17" s="77"/>
      <c r="AM17" s="65">
        <v>5458.6</v>
      </c>
      <c r="AN17" s="77"/>
      <c r="AO17" s="65">
        <v>5306.6</v>
      </c>
      <c r="AP17" s="77"/>
      <c r="AQ17" s="65">
        <v>5379.7</v>
      </c>
      <c r="AR17" s="77"/>
      <c r="AS17" s="65">
        <v>5574.2</v>
      </c>
      <c r="AT17" s="77"/>
      <c r="AU17" s="65">
        <v>5673.6</v>
      </c>
      <c r="AV17" s="77"/>
      <c r="AW17" s="65">
        <v>5793.8</v>
      </c>
      <c r="AX17" s="77"/>
      <c r="AY17" s="65">
        <v>5838.8</v>
      </c>
      <c r="AZ17" s="77"/>
      <c r="BA17" s="65">
        <v>6066.9</v>
      </c>
      <c r="BB17" s="65"/>
      <c r="BC17" s="65">
        <v>5516.4</v>
      </c>
      <c r="BD17" s="65">
        <v>0</v>
      </c>
      <c r="BE17" s="65">
        <v>5531.4</v>
      </c>
      <c r="BF17" s="65">
        <v>0</v>
      </c>
      <c r="BG17" s="65">
        <v>5783.5</v>
      </c>
    </row>
    <row r="18" spans="1:59" s="27" customFormat="1" ht="12.6" customHeight="1" x14ac:dyDescent="0.25">
      <c r="B18" s="26"/>
      <c r="C18" s="57" t="s">
        <v>39</v>
      </c>
      <c r="D18" s="95"/>
      <c r="E18" s="65">
        <v>249.9</v>
      </c>
      <c r="F18" s="77"/>
      <c r="G18" s="65">
        <v>265.8</v>
      </c>
      <c r="H18" s="77"/>
      <c r="I18" s="65">
        <v>285.89999999999998</v>
      </c>
      <c r="J18" s="77"/>
      <c r="K18" s="65">
        <v>311</v>
      </c>
      <c r="L18" s="77"/>
      <c r="M18" s="65">
        <v>336.2</v>
      </c>
      <c r="N18" s="77"/>
      <c r="O18" s="65">
        <v>355.4</v>
      </c>
      <c r="P18" s="77"/>
      <c r="Q18" s="65">
        <v>366</v>
      </c>
      <c r="R18" s="77"/>
      <c r="S18" s="65">
        <v>380.1</v>
      </c>
      <c r="T18" s="77"/>
      <c r="U18" s="65">
        <v>380.7</v>
      </c>
      <c r="V18" s="77"/>
      <c r="W18" s="65">
        <v>398</v>
      </c>
      <c r="X18" s="77"/>
      <c r="Y18" s="65">
        <v>418.3</v>
      </c>
      <c r="Z18" s="77"/>
      <c r="AA18" s="65">
        <v>445.4</v>
      </c>
      <c r="AB18" s="77"/>
      <c r="AC18" s="65">
        <v>443.4</v>
      </c>
      <c r="AD18" s="77"/>
      <c r="AE18" s="65">
        <v>456.1</v>
      </c>
      <c r="AF18" s="77"/>
      <c r="AG18" s="65">
        <v>450.1</v>
      </c>
      <c r="AH18" s="77"/>
      <c r="AI18" s="65">
        <v>441.7</v>
      </c>
      <c r="AJ18" s="77"/>
      <c r="AK18" s="65">
        <v>446.9</v>
      </c>
      <c r="AL18" s="77"/>
      <c r="AM18" s="65">
        <v>427.1</v>
      </c>
      <c r="AN18" s="77"/>
      <c r="AO18" s="65">
        <v>417.1</v>
      </c>
      <c r="AP18" s="77"/>
      <c r="AQ18" s="65">
        <v>419.6</v>
      </c>
      <c r="AR18" s="77"/>
      <c r="AS18" s="65">
        <v>439.4</v>
      </c>
      <c r="AT18" s="77"/>
      <c r="AU18" s="65">
        <v>458.2</v>
      </c>
      <c r="AV18" s="77"/>
      <c r="AW18" s="65">
        <v>493.1</v>
      </c>
      <c r="AX18" s="77"/>
      <c r="AY18" s="65">
        <v>511.7</v>
      </c>
      <c r="AZ18" s="77"/>
      <c r="BA18" s="65">
        <v>525.1</v>
      </c>
      <c r="BB18" s="65"/>
      <c r="BC18" s="65">
        <v>530.9</v>
      </c>
      <c r="BD18" s="65">
        <v>0</v>
      </c>
      <c r="BE18" s="65">
        <v>571.70000000000005</v>
      </c>
      <c r="BF18" s="65">
        <v>0</v>
      </c>
      <c r="BG18" s="65">
        <v>618.9</v>
      </c>
    </row>
    <row r="19" spans="1:59" s="27" customFormat="1" ht="12.6" customHeight="1" x14ac:dyDescent="0.25">
      <c r="B19" s="26"/>
      <c r="C19" s="57" t="s">
        <v>40</v>
      </c>
      <c r="D19" s="95"/>
      <c r="E19" s="65">
        <v>351.1</v>
      </c>
      <c r="F19" s="77"/>
      <c r="G19" s="65">
        <v>347.3</v>
      </c>
      <c r="H19" s="77"/>
      <c r="I19" s="65">
        <v>348.1</v>
      </c>
      <c r="J19" s="77"/>
      <c r="K19" s="65">
        <v>351</v>
      </c>
      <c r="L19" s="77"/>
      <c r="M19" s="65">
        <v>357.2</v>
      </c>
      <c r="N19" s="77"/>
      <c r="O19" s="65">
        <v>362.1</v>
      </c>
      <c r="P19" s="77"/>
      <c r="Q19" s="65">
        <v>362.8</v>
      </c>
      <c r="R19" s="77"/>
      <c r="S19" s="65">
        <v>366.7</v>
      </c>
      <c r="T19" s="77"/>
      <c r="U19" s="65">
        <v>368</v>
      </c>
      <c r="V19" s="77"/>
      <c r="W19" s="65">
        <v>370</v>
      </c>
      <c r="X19" s="77"/>
      <c r="Y19" s="65">
        <v>377</v>
      </c>
      <c r="Z19" s="77"/>
      <c r="AA19" s="65">
        <v>390.4</v>
      </c>
      <c r="AB19" s="77"/>
      <c r="AC19" s="65">
        <v>405.1</v>
      </c>
      <c r="AD19" s="77"/>
      <c r="AE19" s="65">
        <v>413.6</v>
      </c>
      <c r="AF19" s="77"/>
      <c r="AG19" s="65">
        <v>407.1</v>
      </c>
      <c r="AH19" s="77"/>
      <c r="AI19" s="65">
        <v>402.3</v>
      </c>
      <c r="AJ19" s="77"/>
      <c r="AK19" s="65">
        <v>389</v>
      </c>
      <c r="AL19" s="77"/>
      <c r="AM19" s="65">
        <v>381</v>
      </c>
      <c r="AN19" s="77"/>
      <c r="AO19" s="65">
        <v>369</v>
      </c>
      <c r="AP19" s="77"/>
      <c r="AQ19" s="65">
        <v>361.4</v>
      </c>
      <c r="AR19" s="77"/>
      <c r="AS19" s="65">
        <v>356.4</v>
      </c>
      <c r="AT19" s="77"/>
      <c r="AU19" s="65">
        <v>359.1</v>
      </c>
      <c r="AV19" s="77"/>
      <c r="AW19" s="65">
        <v>357.1</v>
      </c>
      <c r="AX19" s="77"/>
      <c r="AY19" s="65">
        <v>356.5</v>
      </c>
      <c r="AZ19" s="77"/>
      <c r="BA19" s="65">
        <v>349.5</v>
      </c>
      <c r="BB19" s="65"/>
      <c r="BC19" s="65">
        <v>352.1</v>
      </c>
      <c r="BD19" s="65">
        <v>0</v>
      </c>
      <c r="BE19" s="65">
        <v>355</v>
      </c>
      <c r="BF19" s="65">
        <v>0</v>
      </c>
      <c r="BG19" s="65">
        <v>333.1</v>
      </c>
    </row>
    <row r="20" spans="1:59" s="27" customFormat="1" ht="12.6" customHeight="1" x14ac:dyDescent="0.25">
      <c r="B20" s="26"/>
      <c r="C20" s="57" t="s">
        <v>41</v>
      </c>
      <c r="D20" s="95"/>
      <c r="E20" s="65">
        <v>43.6</v>
      </c>
      <c r="F20" s="77"/>
      <c r="G20" s="65">
        <v>48.4</v>
      </c>
      <c r="H20" s="77"/>
      <c r="I20" s="65">
        <v>60</v>
      </c>
      <c r="J20" s="77"/>
      <c r="K20" s="65">
        <v>76.7</v>
      </c>
      <c r="L20" s="77"/>
      <c r="M20" s="65">
        <v>91</v>
      </c>
      <c r="N20" s="77"/>
      <c r="O20" s="65">
        <v>116.5</v>
      </c>
      <c r="P20" s="77"/>
      <c r="Q20" s="65">
        <v>123.4</v>
      </c>
      <c r="R20" s="77"/>
      <c r="S20" s="65">
        <v>131.4</v>
      </c>
      <c r="T20" s="77"/>
      <c r="U20" s="65">
        <v>145.9</v>
      </c>
      <c r="V20" s="77"/>
      <c r="W20" s="65">
        <v>157.19999999999999</v>
      </c>
      <c r="X20" s="77"/>
      <c r="Y20" s="65">
        <v>172.8</v>
      </c>
      <c r="Z20" s="77"/>
      <c r="AA20" s="65">
        <v>198.7</v>
      </c>
      <c r="AB20" s="77"/>
      <c r="AC20" s="65">
        <v>206.6</v>
      </c>
      <c r="AD20" s="77"/>
      <c r="AE20" s="65">
        <v>218.4</v>
      </c>
      <c r="AF20" s="77"/>
      <c r="AG20" s="65">
        <v>192.5</v>
      </c>
      <c r="AH20" s="77"/>
      <c r="AI20" s="65">
        <v>182.8</v>
      </c>
      <c r="AJ20" s="77"/>
      <c r="AK20" s="65">
        <v>174.6</v>
      </c>
      <c r="AL20" s="77"/>
      <c r="AM20" s="65">
        <v>168.8</v>
      </c>
      <c r="AN20" s="77"/>
      <c r="AO20" s="65">
        <v>159.19999999999999</v>
      </c>
      <c r="AP20" s="77"/>
      <c r="AQ20" s="65">
        <v>173.2</v>
      </c>
      <c r="AR20" s="77"/>
      <c r="AS20" s="65">
        <v>183</v>
      </c>
      <c r="AT20" s="77"/>
      <c r="AU20" s="65">
        <v>192.7</v>
      </c>
      <c r="AV20" s="77"/>
      <c r="AW20" s="65">
        <v>201.6</v>
      </c>
      <c r="AX20" s="77"/>
      <c r="AY20" s="65">
        <v>219.6</v>
      </c>
      <c r="AZ20" s="77"/>
      <c r="BA20" s="65">
        <v>228</v>
      </c>
      <c r="BB20" s="65"/>
      <c r="BC20" s="65">
        <v>229.9</v>
      </c>
      <c r="BD20" s="65">
        <v>0</v>
      </c>
      <c r="BE20" s="65">
        <v>227.6</v>
      </c>
      <c r="BF20" s="65">
        <v>0</v>
      </c>
      <c r="BG20" s="65">
        <v>239.7</v>
      </c>
    </row>
    <row r="21" spans="1:59" s="27" customFormat="1" ht="12.6" customHeight="1" x14ac:dyDescent="0.25">
      <c r="B21" s="26"/>
      <c r="C21" s="57" t="s">
        <v>42</v>
      </c>
      <c r="D21" s="95"/>
      <c r="E21" s="65">
        <v>778.9</v>
      </c>
      <c r="F21" s="77"/>
      <c r="G21" s="65">
        <v>816.5</v>
      </c>
      <c r="H21" s="77"/>
      <c r="I21" s="65">
        <v>882.5</v>
      </c>
      <c r="J21" s="77"/>
      <c r="K21" s="65">
        <v>955.7</v>
      </c>
      <c r="L21" s="77"/>
      <c r="M21" s="65">
        <v>1034.8</v>
      </c>
      <c r="N21" s="77"/>
      <c r="O21" s="65">
        <v>1127.5</v>
      </c>
      <c r="P21" s="77"/>
      <c r="Q21" s="65">
        <v>1307.0999999999999</v>
      </c>
      <c r="R21" s="77"/>
      <c r="S21" s="65">
        <v>1417.6</v>
      </c>
      <c r="T21" s="77"/>
      <c r="U21" s="65">
        <v>1510.8</v>
      </c>
      <c r="V21" s="77"/>
      <c r="W21" s="65">
        <v>1624.3</v>
      </c>
      <c r="X21" s="77"/>
      <c r="Y21" s="65">
        <v>1783.4</v>
      </c>
      <c r="Z21" s="77"/>
      <c r="AA21" s="65">
        <v>1990.6</v>
      </c>
      <c r="AB21" s="77"/>
      <c r="AC21" s="65">
        <v>2120.1</v>
      </c>
      <c r="AD21" s="77"/>
      <c r="AE21" s="65">
        <v>2282</v>
      </c>
      <c r="AF21" s="77"/>
      <c r="AG21" s="65">
        <v>2186.9</v>
      </c>
      <c r="AH21" s="77"/>
      <c r="AI21" s="65">
        <v>2180.6999999999998</v>
      </c>
      <c r="AJ21" s="77"/>
      <c r="AK21" s="65">
        <v>2135.8000000000002</v>
      </c>
      <c r="AL21" s="77"/>
      <c r="AM21" s="65">
        <v>2087.8000000000002</v>
      </c>
      <c r="AN21" s="77"/>
      <c r="AO21" s="65">
        <v>2065.6</v>
      </c>
      <c r="AP21" s="77"/>
      <c r="AQ21" s="65">
        <v>2152.8000000000002</v>
      </c>
      <c r="AR21" s="77"/>
      <c r="AS21" s="65">
        <v>2263.1999999999998</v>
      </c>
      <c r="AT21" s="77"/>
      <c r="AU21" s="65">
        <v>2295.1</v>
      </c>
      <c r="AV21" s="77"/>
      <c r="AW21" s="65">
        <v>2390.5</v>
      </c>
      <c r="AX21" s="77"/>
      <c r="AY21" s="65">
        <v>2447.1</v>
      </c>
      <c r="AZ21" s="77"/>
      <c r="BA21" s="65">
        <v>2558.1999999999998</v>
      </c>
      <c r="BB21" s="65"/>
      <c r="BC21" s="65">
        <v>2509.6999999999998</v>
      </c>
      <c r="BD21" s="65">
        <v>0</v>
      </c>
      <c r="BE21" s="65">
        <v>2587.5</v>
      </c>
      <c r="BF21" s="65">
        <v>0</v>
      </c>
      <c r="BG21" s="65">
        <v>2601.9</v>
      </c>
    </row>
    <row r="22" spans="1:59" s="27" customFormat="1" ht="12.6" customHeight="1" x14ac:dyDescent="0.25">
      <c r="B22" s="26"/>
      <c r="C22" s="57" t="s">
        <v>43</v>
      </c>
      <c r="D22" s="95"/>
      <c r="E22" s="65">
        <v>2708</v>
      </c>
      <c r="F22" s="77"/>
      <c r="G22" s="65">
        <v>2692.4</v>
      </c>
      <c r="H22" s="77"/>
      <c r="I22" s="65">
        <v>2761.3</v>
      </c>
      <c r="J22" s="77"/>
      <c r="K22" s="65">
        <v>2838.2</v>
      </c>
      <c r="L22" s="77"/>
      <c r="M22" s="65">
        <v>2918</v>
      </c>
      <c r="N22" s="77"/>
      <c r="O22" s="65">
        <v>3003.9</v>
      </c>
      <c r="P22" s="77"/>
      <c r="Q22" s="65">
        <v>3080.6</v>
      </c>
      <c r="R22" s="77"/>
      <c r="S22" s="65">
        <v>3150.1</v>
      </c>
      <c r="T22" s="77"/>
      <c r="U22" s="65">
        <v>3263.8</v>
      </c>
      <c r="V22" s="77"/>
      <c r="W22" s="65">
        <v>3355</v>
      </c>
      <c r="X22" s="77"/>
      <c r="Y22" s="65">
        <v>3504.2</v>
      </c>
      <c r="Z22" s="77"/>
      <c r="AA22" s="65">
        <v>3673</v>
      </c>
      <c r="AB22" s="77"/>
      <c r="AC22" s="65">
        <v>3767.3</v>
      </c>
      <c r="AD22" s="77"/>
      <c r="AE22" s="65">
        <v>3874.8</v>
      </c>
      <c r="AF22" s="77"/>
      <c r="AG22" s="65">
        <v>3939</v>
      </c>
      <c r="AH22" s="77"/>
      <c r="AI22" s="65">
        <v>4023.4</v>
      </c>
      <c r="AJ22" s="77"/>
      <c r="AK22" s="65">
        <v>4083.6</v>
      </c>
      <c r="AL22" s="77"/>
      <c r="AM22" s="65">
        <v>4025</v>
      </c>
      <c r="AN22" s="77"/>
      <c r="AO22" s="65">
        <v>4029.3</v>
      </c>
      <c r="AP22" s="77"/>
      <c r="AQ22" s="65">
        <v>4096.8999999999996</v>
      </c>
      <c r="AR22" s="77"/>
      <c r="AS22" s="65">
        <v>4143.2</v>
      </c>
      <c r="AT22" s="77"/>
      <c r="AU22" s="65">
        <v>4214.3999999999996</v>
      </c>
      <c r="AV22" s="77"/>
      <c r="AW22" s="65">
        <v>4285.6000000000004</v>
      </c>
      <c r="AX22" s="77"/>
      <c r="AY22" s="65">
        <v>4429.1000000000004</v>
      </c>
      <c r="AZ22" s="77"/>
      <c r="BA22" s="65">
        <v>4448.3</v>
      </c>
      <c r="BB22" s="65"/>
      <c r="BC22" s="65">
        <v>4501.3</v>
      </c>
      <c r="BD22" s="65">
        <v>0</v>
      </c>
      <c r="BE22" s="65">
        <v>4668</v>
      </c>
      <c r="BF22" s="65">
        <v>0</v>
      </c>
      <c r="BG22" s="65">
        <v>4796.3999999999996</v>
      </c>
    </row>
    <row r="23" spans="1:59" s="27" customFormat="1" ht="12.6" customHeight="1" x14ac:dyDescent="0.25">
      <c r="B23" s="26"/>
      <c r="C23" s="57" t="s">
        <v>44</v>
      </c>
      <c r="D23" s="95"/>
      <c r="E23" s="65">
        <v>1153</v>
      </c>
      <c r="F23" s="77"/>
      <c r="G23" s="65">
        <v>1148.8</v>
      </c>
      <c r="H23" s="77"/>
      <c r="I23" s="65">
        <v>1173.9000000000001</v>
      </c>
      <c r="J23" s="77"/>
      <c r="K23" s="65">
        <v>1222.5</v>
      </c>
      <c r="L23" s="77"/>
      <c r="M23" s="65">
        <v>1293.2</v>
      </c>
      <c r="N23" s="77"/>
      <c r="O23" s="65">
        <v>1317.4</v>
      </c>
      <c r="P23" s="77"/>
      <c r="Q23" s="65">
        <v>1353.3</v>
      </c>
      <c r="R23" s="77"/>
      <c r="S23" s="65">
        <v>1389.2</v>
      </c>
      <c r="T23" s="77"/>
      <c r="U23" s="65">
        <v>1437.8</v>
      </c>
      <c r="V23" s="77"/>
      <c r="W23" s="65">
        <v>1501.6</v>
      </c>
      <c r="X23" s="77"/>
      <c r="Y23" s="65">
        <v>1576.8</v>
      </c>
      <c r="Z23" s="77"/>
      <c r="AA23" s="65">
        <v>1648</v>
      </c>
      <c r="AB23" s="77"/>
      <c r="AC23" s="65">
        <v>1680.5</v>
      </c>
      <c r="AD23" s="77"/>
      <c r="AE23" s="65">
        <v>1693.6</v>
      </c>
      <c r="AF23" s="77"/>
      <c r="AG23" s="65">
        <v>1671.3</v>
      </c>
      <c r="AH23" s="77"/>
      <c r="AI23" s="65">
        <v>1665.9</v>
      </c>
      <c r="AJ23" s="77"/>
      <c r="AK23" s="65">
        <v>1616.6</v>
      </c>
      <c r="AL23" s="77"/>
      <c r="AM23" s="65">
        <v>1620.7</v>
      </c>
      <c r="AN23" s="77"/>
      <c r="AO23" s="65">
        <v>1631.3</v>
      </c>
      <c r="AP23" s="77"/>
      <c r="AQ23" s="65">
        <v>1624.8</v>
      </c>
      <c r="AR23" s="77"/>
      <c r="AS23" s="65">
        <v>1641.8</v>
      </c>
      <c r="AT23" s="77"/>
      <c r="AU23" s="65">
        <v>1681.9</v>
      </c>
      <c r="AV23" s="77"/>
      <c r="AW23" s="65">
        <v>1729.4</v>
      </c>
      <c r="AX23" s="77"/>
      <c r="AY23" s="65">
        <v>1751.9</v>
      </c>
      <c r="AZ23" s="77"/>
      <c r="BA23" s="65">
        <v>1760</v>
      </c>
      <c r="BB23" s="65"/>
      <c r="BC23" s="65">
        <v>1631.9</v>
      </c>
      <c r="BD23" s="65">
        <v>0</v>
      </c>
      <c r="BE23" s="65">
        <v>1689.9</v>
      </c>
      <c r="BF23" s="65">
        <v>0</v>
      </c>
      <c r="BG23" s="65">
        <v>1731.7</v>
      </c>
    </row>
    <row r="24" spans="1:59" s="15" customFormat="1" ht="16.899999999999999" customHeight="1" x14ac:dyDescent="0.25">
      <c r="A24" s="17"/>
      <c r="B24" s="3"/>
      <c r="C24" s="58" t="s">
        <v>21</v>
      </c>
      <c r="D24" s="20"/>
      <c r="E24" s="65">
        <v>13858.4</v>
      </c>
      <c r="F24" s="77"/>
      <c r="G24" s="65">
        <v>14058.8</v>
      </c>
      <c r="H24" s="77"/>
      <c r="I24" s="65">
        <v>14584.5</v>
      </c>
      <c r="J24" s="77"/>
      <c r="K24" s="65">
        <v>15223.3</v>
      </c>
      <c r="L24" s="77"/>
      <c r="M24" s="65">
        <v>15916.2</v>
      </c>
      <c r="N24" s="77"/>
      <c r="O24" s="65">
        <v>16706.5</v>
      </c>
      <c r="P24" s="77"/>
      <c r="Q24" s="65">
        <v>17244.8</v>
      </c>
      <c r="R24" s="77"/>
      <c r="S24" s="65">
        <v>17672.5</v>
      </c>
      <c r="T24" s="77"/>
      <c r="U24" s="65">
        <v>18238.7</v>
      </c>
      <c r="V24" s="77"/>
      <c r="W24" s="65">
        <v>18906.900000000001</v>
      </c>
      <c r="X24" s="77"/>
      <c r="Y24" s="65">
        <v>19704.400000000001</v>
      </c>
      <c r="Z24" s="77"/>
      <c r="AA24" s="65">
        <v>20512.3</v>
      </c>
      <c r="AB24" s="77"/>
      <c r="AC24" s="65">
        <v>21173</v>
      </c>
      <c r="AD24" s="77"/>
      <c r="AE24" s="65">
        <v>21196.1</v>
      </c>
      <c r="AF24" s="77"/>
      <c r="AG24" s="65">
        <v>19852.5</v>
      </c>
      <c r="AH24" s="77"/>
      <c r="AI24" s="65">
        <v>19505.900000000001</v>
      </c>
      <c r="AJ24" s="77"/>
      <c r="AK24" s="65">
        <v>19010.8</v>
      </c>
      <c r="AL24" s="77"/>
      <c r="AM24" s="65">
        <v>18248.099999999999</v>
      </c>
      <c r="AN24" s="77"/>
      <c r="AO24" s="65">
        <v>17802.8</v>
      </c>
      <c r="AP24" s="77"/>
      <c r="AQ24" s="65">
        <v>17987.7</v>
      </c>
      <c r="AR24" s="77"/>
      <c r="AS24" s="65">
        <v>18490.8</v>
      </c>
      <c r="AT24" s="77"/>
      <c r="AU24" s="65">
        <v>18885.400000000001</v>
      </c>
      <c r="AV24" s="77"/>
      <c r="AW24" s="65">
        <v>19382.099999999999</v>
      </c>
      <c r="AX24" s="77"/>
      <c r="AY24" s="65">
        <v>19809.099999999999</v>
      </c>
      <c r="AZ24" s="77"/>
      <c r="BA24" s="65">
        <v>20332.099999999999</v>
      </c>
      <c r="BB24" s="65"/>
      <c r="BC24" s="65">
        <v>19482.599999999999</v>
      </c>
      <c r="BD24" s="65">
        <v>0</v>
      </c>
      <c r="BE24" s="65">
        <v>19927.5</v>
      </c>
      <c r="BF24" s="65">
        <v>0</v>
      </c>
      <c r="BG24" s="65">
        <v>20461.599999999999</v>
      </c>
    </row>
    <row r="25" spans="1:59" s="15" customFormat="1" ht="21" customHeight="1" thickBot="1" x14ac:dyDescent="0.3">
      <c r="B25" s="3"/>
      <c r="C25" s="18"/>
      <c r="D25" s="17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3"/>
      <c r="Q25" s="21"/>
      <c r="R25" s="3"/>
      <c r="S25" s="21"/>
      <c r="T25" s="3"/>
      <c r="U25" s="21"/>
      <c r="V25" s="3"/>
      <c r="W25" s="21"/>
      <c r="X25" s="3"/>
      <c r="Y25" s="21"/>
      <c r="Z25" s="3"/>
      <c r="AA25" s="21"/>
      <c r="AB25" s="3"/>
      <c r="AC25" s="21"/>
      <c r="AD25" s="3"/>
      <c r="AE25" s="21"/>
      <c r="AF25" s="3"/>
      <c r="AG25" s="21"/>
      <c r="AH25" s="3"/>
      <c r="AI25" s="21"/>
      <c r="AJ25" s="3"/>
      <c r="AK25" s="21"/>
      <c r="AL25" s="3"/>
      <c r="AM25" s="21"/>
      <c r="AN25" s="3"/>
      <c r="AO25" s="21"/>
      <c r="AP25" s="3"/>
      <c r="AQ25" s="21"/>
      <c r="AR25" s="17"/>
      <c r="AS25" s="21"/>
      <c r="AT25" s="17"/>
      <c r="AU25" s="21"/>
      <c r="AV25" s="17"/>
      <c r="AW25" s="21"/>
      <c r="AX25" s="17"/>
      <c r="AY25" s="21"/>
      <c r="AZ25" s="17"/>
      <c r="BA25" s="21"/>
      <c r="BB25" s="17"/>
      <c r="BC25" s="21"/>
      <c r="BD25" s="17"/>
      <c r="BE25" s="21"/>
      <c r="BF25" s="17"/>
      <c r="BG25" s="21"/>
    </row>
    <row r="26" spans="1:59" s="15" customFormat="1" ht="18.75" customHeight="1" x14ac:dyDescent="0.25">
      <c r="B26" s="3"/>
      <c r="C26" s="51" t="s">
        <v>51</v>
      </c>
      <c r="D26" s="92"/>
      <c r="E26" s="22"/>
      <c r="F26" s="5"/>
      <c r="G26" s="22"/>
      <c r="H26" s="5"/>
      <c r="I26" s="22"/>
      <c r="J26" s="5"/>
      <c r="K26" s="22"/>
      <c r="L26" s="5"/>
      <c r="M26" s="22"/>
      <c r="N26" s="5"/>
      <c r="O26" s="22"/>
      <c r="P26" s="5"/>
      <c r="Q26" s="22"/>
      <c r="R26" s="5"/>
      <c r="S26" s="22"/>
      <c r="T26" s="5"/>
      <c r="U26" s="22"/>
      <c r="V26" s="23"/>
      <c r="W26" s="24"/>
      <c r="X26" s="5"/>
      <c r="Y26" s="22"/>
      <c r="Z26" s="23"/>
      <c r="AA26" s="22"/>
      <c r="AB26" s="23"/>
      <c r="AC26" s="22"/>
      <c r="AD26" s="23"/>
      <c r="AE26" s="22"/>
      <c r="AF26" s="23"/>
      <c r="AG26" s="22"/>
      <c r="AH26" s="23"/>
      <c r="AI26" s="22"/>
      <c r="AJ26" s="23"/>
      <c r="AK26" s="22"/>
      <c r="AL26" s="23"/>
      <c r="AM26" s="22"/>
      <c r="AN26" s="23"/>
      <c r="AO26" s="22"/>
      <c r="AP26" s="23"/>
      <c r="AQ26" s="24"/>
      <c r="AR26" s="17"/>
      <c r="AS26" s="24"/>
      <c r="AT26" s="17"/>
      <c r="AU26" s="24"/>
      <c r="AV26" s="17"/>
      <c r="AW26" s="24"/>
      <c r="AX26" s="17"/>
      <c r="AY26" s="24"/>
      <c r="AZ26" s="17"/>
      <c r="BA26" s="24"/>
      <c r="BB26" s="17"/>
      <c r="BC26" s="24"/>
      <c r="BD26" s="17"/>
      <c r="BE26" s="24"/>
      <c r="BF26" s="17"/>
      <c r="BG26" s="24"/>
    </row>
    <row r="27" spans="1:59" s="15" customFormat="1" ht="5.25" customHeight="1" x14ac:dyDescent="0.25">
      <c r="B27" s="3"/>
      <c r="C27" s="63"/>
      <c r="D27" s="8"/>
      <c r="E27" s="7"/>
      <c r="F27" s="8"/>
      <c r="G27" s="7"/>
      <c r="H27" s="8"/>
      <c r="I27" s="7"/>
      <c r="J27" s="8"/>
      <c r="K27" s="7"/>
      <c r="L27" s="8"/>
      <c r="M27" s="7"/>
      <c r="N27" s="8"/>
      <c r="O27" s="7"/>
      <c r="P27" s="8"/>
      <c r="Q27" s="7"/>
      <c r="R27" s="8"/>
      <c r="S27" s="7"/>
      <c r="T27" s="8"/>
      <c r="U27" s="7"/>
      <c r="V27" s="7"/>
      <c r="W27" s="8"/>
      <c r="X27" s="8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8"/>
      <c r="AR27" s="17"/>
      <c r="AS27" s="8"/>
      <c r="AT27" s="17"/>
      <c r="AU27" s="8"/>
      <c r="AV27" s="17"/>
      <c r="AW27" s="8"/>
      <c r="AX27" s="17"/>
      <c r="AY27" s="8"/>
      <c r="AZ27" s="17"/>
      <c r="BA27" s="8"/>
      <c r="BB27" s="17"/>
      <c r="BC27" s="8"/>
      <c r="BD27" s="17"/>
      <c r="BE27" s="8"/>
      <c r="BF27" s="17"/>
      <c r="BG27" s="8"/>
    </row>
    <row r="28" spans="1:59" s="15" customFormat="1" ht="12.95" customHeight="1" x14ac:dyDescent="0.25">
      <c r="B28" s="3"/>
      <c r="C28" s="52" t="s">
        <v>49</v>
      </c>
      <c r="D28" s="10"/>
      <c r="E28" s="9"/>
      <c r="F28" s="10"/>
      <c r="G28" s="9"/>
      <c r="H28" s="10"/>
      <c r="I28" s="9"/>
      <c r="J28" s="10"/>
      <c r="K28" s="9"/>
      <c r="L28" s="10"/>
      <c r="M28" s="9"/>
      <c r="N28" s="10"/>
      <c r="O28" s="9"/>
      <c r="P28" s="10"/>
      <c r="Q28" s="9"/>
      <c r="R28" s="10"/>
      <c r="S28" s="9"/>
      <c r="T28" s="10"/>
      <c r="U28" s="9"/>
      <c r="V28" s="9"/>
      <c r="W28" s="10"/>
      <c r="X28" s="10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10"/>
      <c r="AR28" s="17"/>
      <c r="AS28" s="10"/>
      <c r="AT28" s="17"/>
      <c r="AU28" s="10"/>
      <c r="AV28" s="17"/>
      <c r="AW28" s="10"/>
      <c r="AX28" s="17"/>
      <c r="AY28" s="10"/>
      <c r="AZ28" s="17"/>
      <c r="BA28" s="10"/>
      <c r="BB28" s="17"/>
      <c r="BC28" s="10"/>
      <c r="BD28" s="17"/>
      <c r="BE28" s="10"/>
      <c r="BF28" s="17"/>
      <c r="BG28" s="10"/>
    </row>
    <row r="29" spans="1:59" s="11" customFormat="1" ht="6" customHeight="1" x14ac:dyDescent="0.25">
      <c r="A29" s="13"/>
      <c r="B29" s="3"/>
      <c r="C29" s="12"/>
      <c r="D29" s="13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3"/>
      <c r="Q29" s="14"/>
      <c r="R29" s="3"/>
      <c r="S29" s="14"/>
      <c r="T29" s="3"/>
      <c r="U29" s="14"/>
      <c r="V29" s="3"/>
      <c r="W29" s="14"/>
      <c r="X29" s="3"/>
      <c r="Y29" s="14"/>
      <c r="Z29" s="3"/>
      <c r="AA29" s="14"/>
      <c r="AB29" s="3"/>
      <c r="AC29" s="14"/>
      <c r="AD29" s="3"/>
      <c r="AE29" s="14"/>
      <c r="AF29" s="3"/>
      <c r="AG29" s="14"/>
      <c r="AH29" s="3"/>
      <c r="AI29" s="14"/>
      <c r="AJ29" s="3"/>
      <c r="AK29" s="14"/>
      <c r="AL29" s="3"/>
      <c r="AM29" s="14"/>
      <c r="AN29" s="3"/>
      <c r="AO29" s="14"/>
      <c r="AP29" s="3"/>
      <c r="AQ29" s="14"/>
      <c r="AR29" s="13"/>
      <c r="AS29" s="14"/>
      <c r="AT29" s="13"/>
      <c r="AU29" s="14"/>
      <c r="AV29" s="13"/>
      <c r="AW29" s="14"/>
      <c r="AX29" s="13"/>
      <c r="AY29" s="14"/>
      <c r="AZ29" s="13"/>
      <c r="BA29" s="14"/>
      <c r="BB29" s="13"/>
      <c r="BC29" s="14"/>
      <c r="BD29" s="13"/>
      <c r="BE29" s="14"/>
      <c r="BF29" s="13"/>
      <c r="BG29" s="14"/>
    </row>
    <row r="30" spans="1:59" s="11" customFormat="1" ht="15.95" customHeight="1" x14ac:dyDescent="0.25">
      <c r="B30" s="3"/>
      <c r="C30" s="107" t="s">
        <v>35</v>
      </c>
      <c r="D30" s="29"/>
      <c r="E30" s="60" t="s">
        <v>0</v>
      </c>
      <c r="F30" s="61"/>
      <c r="G30" s="60" t="s">
        <v>1</v>
      </c>
      <c r="H30" s="61"/>
      <c r="I30" s="60" t="s">
        <v>2</v>
      </c>
      <c r="J30" s="61"/>
      <c r="K30" s="60" t="s">
        <v>3</v>
      </c>
      <c r="L30" s="61"/>
      <c r="M30" s="60" t="s">
        <v>4</v>
      </c>
      <c r="N30" s="61"/>
      <c r="O30" s="60" t="s">
        <v>5</v>
      </c>
      <c r="P30" s="61"/>
      <c r="Q30" s="60" t="s">
        <v>6</v>
      </c>
      <c r="R30" s="61"/>
      <c r="S30" s="60" t="s">
        <v>7</v>
      </c>
      <c r="T30" s="61"/>
      <c r="U30" s="60" t="s">
        <v>8</v>
      </c>
      <c r="V30" s="61"/>
      <c r="W30" s="60" t="s">
        <v>9</v>
      </c>
      <c r="X30" s="61"/>
      <c r="Y30" s="60" t="s">
        <v>10</v>
      </c>
      <c r="Z30" s="61"/>
      <c r="AA30" s="60" t="s">
        <v>11</v>
      </c>
      <c r="AB30" s="61"/>
      <c r="AC30" s="60" t="s">
        <v>12</v>
      </c>
      <c r="AD30" s="61"/>
      <c r="AE30" s="60" t="s">
        <v>13</v>
      </c>
      <c r="AF30" s="61"/>
      <c r="AG30" s="60" t="s">
        <v>14</v>
      </c>
      <c r="AH30" s="61"/>
      <c r="AI30" s="60" t="s">
        <v>15</v>
      </c>
      <c r="AJ30" s="61"/>
      <c r="AK30" s="60" t="s">
        <v>16</v>
      </c>
      <c r="AL30" s="61"/>
      <c r="AM30" s="60" t="s">
        <v>17</v>
      </c>
      <c r="AN30" s="61"/>
      <c r="AO30" s="60" t="s">
        <v>18</v>
      </c>
      <c r="AP30" s="61"/>
      <c r="AQ30" s="60" t="s">
        <v>19</v>
      </c>
      <c r="AR30" s="61"/>
      <c r="AS30" s="60" t="s">
        <v>20</v>
      </c>
      <c r="AT30" s="61"/>
      <c r="AU30" s="60">
        <v>2016</v>
      </c>
      <c r="AV30" s="61"/>
      <c r="AW30" s="60">
        <v>2017</v>
      </c>
      <c r="AX30" s="61"/>
      <c r="AY30" s="60">
        <v>2018</v>
      </c>
      <c r="AZ30" s="61"/>
      <c r="BA30" s="60">
        <v>2019</v>
      </c>
      <c r="BB30" s="61"/>
      <c r="BC30" s="60">
        <v>2020</v>
      </c>
      <c r="BD30" s="61"/>
      <c r="BE30" s="60" t="s">
        <v>80</v>
      </c>
      <c r="BF30" s="61"/>
      <c r="BG30" s="60" t="s">
        <v>81</v>
      </c>
    </row>
    <row r="31" spans="1:59" s="15" customFormat="1" ht="6" customHeight="1" x14ac:dyDescent="0.25">
      <c r="A31" s="17"/>
      <c r="B31" s="3"/>
      <c r="C31" s="108"/>
      <c r="D31" s="13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3"/>
      <c r="Q31" s="14"/>
      <c r="R31" s="3"/>
      <c r="S31" s="14"/>
      <c r="T31" s="3"/>
      <c r="U31" s="14"/>
      <c r="V31" s="3"/>
      <c r="W31" s="14"/>
      <c r="X31" s="3"/>
      <c r="Y31" s="14"/>
      <c r="Z31" s="3"/>
      <c r="AA31" s="14"/>
      <c r="AB31" s="3"/>
      <c r="AC31" s="14"/>
      <c r="AD31" s="3"/>
      <c r="AE31" s="14"/>
      <c r="AF31" s="3"/>
      <c r="AG31" s="14"/>
      <c r="AH31" s="3"/>
      <c r="AI31" s="14"/>
      <c r="AJ31" s="3"/>
      <c r="AK31" s="14"/>
      <c r="AL31" s="3"/>
      <c r="AM31" s="14"/>
      <c r="AN31" s="3"/>
      <c r="AO31" s="14"/>
      <c r="AP31" s="3"/>
      <c r="AQ31" s="14"/>
      <c r="AR31" s="13"/>
      <c r="AS31" s="14"/>
      <c r="AT31" s="13"/>
      <c r="AU31" s="14"/>
      <c r="AV31" s="13"/>
      <c r="AW31" s="14"/>
      <c r="AX31" s="13"/>
      <c r="AY31" s="14"/>
      <c r="AZ31" s="13"/>
      <c r="BA31" s="14"/>
      <c r="BB31" s="13"/>
      <c r="BC31" s="14"/>
      <c r="BD31" s="13"/>
      <c r="BE31" s="14"/>
      <c r="BF31" s="13"/>
      <c r="BG31" s="14"/>
    </row>
    <row r="32" spans="1:59" s="25" customFormat="1" ht="12.6" customHeight="1" x14ac:dyDescent="0.25">
      <c r="B32" s="26"/>
      <c r="C32" s="56" t="s">
        <v>34</v>
      </c>
      <c r="D32" s="95"/>
      <c r="E32" s="65">
        <v>348</v>
      </c>
      <c r="F32" s="77"/>
      <c r="G32" s="65">
        <v>357</v>
      </c>
      <c r="H32" s="77"/>
      <c r="I32" s="65">
        <v>396.4</v>
      </c>
      <c r="J32" s="77"/>
      <c r="K32" s="65">
        <v>413</v>
      </c>
      <c r="L32" s="77"/>
      <c r="M32" s="65">
        <v>408.1</v>
      </c>
      <c r="N32" s="77"/>
      <c r="O32" s="65">
        <v>423.6</v>
      </c>
      <c r="P32" s="77"/>
      <c r="Q32" s="65">
        <v>439</v>
      </c>
      <c r="R32" s="77"/>
      <c r="S32" s="65">
        <v>437.8</v>
      </c>
      <c r="T32" s="77"/>
      <c r="U32" s="65">
        <v>454.5</v>
      </c>
      <c r="V32" s="77"/>
      <c r="W32" s="65">
        <v>451.7</v>
      </c>
      <c r="X32" s="77"/>
      <c r="Y32" s="65">
        <v>452.6</v>
      </c>
      <c r="Z32" s="77"/>
      <c r="AA32" s="65">
        <v>446.6</v>
      </c>
      <c r="AB32" s="77"/>
      <c r="AC32" s="65">
        <v>456.6</v>
      </c>
      <c r="AD32" s="77"/>
      <c r="AE32" s="65">
        <v>436</v>
      </c>
      <c r="AF32" s="77"/>
      <c r="AG32" s="65">
        <v>429.3</v>
      </c>
      <c r="AH32" s="77"/>
      <c r="AI32" s="65">
        <v>458.4</v>
      </c>
      <c r="AJ32" s="77"/>
      <c r="AK32" s="65">
        <v>444.1</v>
      </c>
      <c r="AL32" s="77"/>
      <c r="AM32" s="65">
        <v>423.4</v>
      </c>
      <c r="AN32" s="77"/>
      <c r="AO32" s="65">
        <v>415.9</v>
      </c>
      <c r="AP32" s="77"/>
      <c r="AQ32" s="65">
        <v>442.3</v>
      </c>
      <c r="AR32" s="77"/>
      <c r="AS32" s="65">
        <v>457.9</v>
      </c>
      <c r="AT32" s="77"/>
      <c r="AU32" s="65">
        <v>486.3</v>
      </c>
      <c r="AV32" s="77"/>
      <c r="AW32" s="65">
        <v>499.1</v>
      </c>
      <c r="AX32" s="77"/>
      <c r="AY32" s="65">
        <v>507.8</v>
      </c>
      <c r="AZ32" s="77"/>
      <c r="BA32" s="65">
        <v>494.8</v>
      </c>
      <c r="BB32" s="65"/>
      <c r="BC32" s="65">
        <v>470</v>
      </c>
      <c r="BD32" s="65">
        <v>0</v>
      </c>
      <c r="BE32" s="65">
        <v>493.5</v>
      </c>
      <c r="BF32" s="65">
        <v>0</v>
      </c>
      <c r="BG32" s="65">
        <v>478.1</v>
      </c>
    </row>
    <row r="33" spans="1:59" s="25" customFormat="1" ht="12.6" customHeight="1" x14ac:dyDescent="0.25">
      <c r="B33" s="26"/>
      <c r="C33" s="56" t="s">
        <v>35</v>
      </c>
      <c r="D33" s="95"/>
      <c r="E33" s="65">
        <v>2397.3000000000002</v>
      </c>
      <c r="F33" s="77"/>
      <c r="G33" s="65">
        <v>2476</v>
      </c>
      <c r="H33" s="77"/>
      <c r="I33" s="65">
        <v>2598.4</v>
      </c>
      <c r="J33" s="77"/>
      <c r="K33" s="65">
        <v>2686.8</v>
      </c>
      <c r="L33" s="77"/>
      <c r="M33" s="65">
        <v>2777.1</v>
      </c>
      <c r="N33" s="77"/>
      <c r="O33" s="65">
        <v>2864.8</v>
      </c>
      <c r="P33" s="77"/>
      <c r="Q33" s="65">
        <v>2873.2</v>
      </c>
      <c r="R33" s="77"/>
      <c r="S33" s="65">
        <v>2839.1</v>
      </c>
      <c r="T33" s="77"/>
      <c r="U33" s="65">
        <v>2852.9</v>
      </c>
      <c r="V33" s="77"/>
      <c r="W33" s="65">
        <v>2867.2</v>
      </c>
      <c r="X33" s="77"/>
      <c r="Y33" s="65">
        <v>2865.5</v>
      </c>
      <c r="Z33" s="77"/>
      <c r="AA33" s="65">
        <v>2820.2</v>
      </c>
      <c r="AB33" s="77"/>
      <c r="AC33" s="65">
        <v>2756.2</v>
      </c>
      <c r="AD33" s="77"/>
      <c r="AE33" s="65">
        <v>2707.5</v>
      </c>
      <c r="AF33" s="77"/>
      <c r="AG33" s="65">
        <v>2382.5</v>
      </c>
      <c r="AH33" s="77"/>
      <c r="AI33" s="65">
        <v>2307.1999999999998</v>
      </c>
      <c r="AJ33" s="77"/>
      <c r="AK33" s="65">
        <v>2211.5</v>
      </c>
      <c r="AL33" s="77"/>
      <c r="AM33" s="65">
        <v>2053</v>
      </c>
      <c r="AN33" s="77"/>
      <c r="AO33" s="65">
        <v>1948.2</v>
      </c>
      <c r="AP33" s="77"/>
      <c r="AQ33" s="65">
        <v>1924.8</v>
      </c>
      <c r="AR33" s="77"/>
      <c r="AS33" s="65">
        <v>1965.7</v>
      </c>
      <c r="AT33" s="77"/>
      <c r="AU33" s="65">
        <v>2032</v>
      </c>
      <c r="AV33" s="77"/>
      <c r="AW33" s="65">
        <v>2085</v>
      </c>
      <c r="AX33" s="77"/>
      <c r="AY33" s="65">
        <v>2131.5</v>
      </c>
      <c r="AZ33" s="77"/>
      <c r="BA33" s="65">
        <v>2200</v>
      </c>
      <c r="BB33" s="65"/>
      <c r="BC33" s="65">
        <v>2115.9</v>
      </c>
      <c r="BD33" s="65">
        <v>0</v>
      </c>
      <c r="BE33" s="65">
        <v>2106.1</v>
      </c>
      <c r="BF33" s="65">
        <v>0</v>
      </c>
      <c r="BG33" s="65">
        <v>2144</v>
      </c>
    </row>
    <row r="34" spans="1:59" s="25" customFormat="1" ht="12.6" customHeight="1" x14ac:dyDescent="0.25">
      <c r="B34" s="26"/>
      <c r="C34" s="57" t="s">
        <v>47</v>
      </c>
      <c r="D34" s="95"/>
      <c r="E34" s="65">
        <v>2220.6</v>
      </c>
      <c r="F34" s="77"/>
      <c r="G34" s="65">
        <v>2298.3000000000002</v>
      </c>
      <c r="H34" s="77"/>
      <c r="I34" s="65">
        <v>2420.5</v>
      </c>
      <c r="J34" s="77"/>
      <c r="K34" s="65">
        <v>2509.1999999999998</v>
      </c>
      <c r="L34" s="77"/>
      <c r="M34" s="65">
        <v>2597.5</v>
      </c>
      <c r="N34" s="77"/>
      <c r="O34" s="65">
        <v>2680.2</v>
      </c>
      <c r="P34" s="77"/>
      <c r="Q34" s="65">
        <v>2687.2</v>
      </c>
      <c r="R34" s="77"/>
      <c r="S34" s="65">
        <v>2652.5</v>
      </c>
      <c r="T34" s="77"/>
      <c r="U34" s="65">
        <v>2652.5</v>
      </c>
      <c r="V34" s="77"/>
      <c r="W34" s="65">
        <v>2656.5</v>
      </c>
      <c r="X34" s="77"/>
      <c r="Y34" s="65">
        <v>2648</v>
      </c>
      <c r="Z34" s="77"/>
      <c r="AA34" s="65">
        <v>2596.4</v>
      </c>
      <c r="AB34" s="77"/>
      <c r="AC34" s="65">
        <v>2527.5</v>
      </c>
      <c r="AD34" s="77"/>
      <c r="AE34" s="65">
        <v>2481.9</v>
      </c>
      <c r="AF34" s="77"/>
      <c r="AG34" s="65">
        <v>2157.6</v>
      </c>
      <c r="AH34" s="77"/>
      <c r="AI34" s="65">
        <v>2065.4</v>
      </c>
      <c r="AJ34" s="77"/>
      <c r="AK34" s="65">
        <v>1967.2</v>
      </c>
      <c r="AL34" s="77"/>
      <c r="AM34" s="65">
        <v>1813.3</v>
      </c>
      <c r="AN34" s="77"/>
      <c r="AO34" s="65">
        <v>1711.9</v>
      </c>
      <c r="AP34" s="77"/>
      <c r="AQ34" s="65">
        <v>1690.2</v>
      </c>
      <c r="AR34" s="77"/>
      <c r="AS34" s="65">
        <v>1727.9</v>
      </c>
      <c r="AT34" s="77"/>
      <c r="AU34" s="65">
        <v>1788</v>
      </c>
      <c r="AV34" s="77"/>
      <c r="AW34" s="65">
        <v>1841.7</v>
      </c>
      <c r="AX34" s="77"/>
      <c r="AY34" s="65">
        <v>1884.7</v>
      </c>
      <c r="AZ34" s="77"/>
      <c r="BA34" s="65">
        <v>1945</v>
      </c>
      <c r="BB34" s="65"/>
      <c r="BC34" s="65">
        <v>1860.5</v>
      </c>
      <c r="BD34" s="65">
        <v>0</v>
      </c>
      <c r="BE34" s="65">
        <v>1839.8</v>
      </c>
      <c r="BF34" s="65">
        <v>0</v>
      </c>
      <c r="BG34" s="65">
        <v>1881</v>
      </c>
    </row>
    <row r="35" spans="1:59" s="25" customFormat="1" ht="12.6" customHeight="1" x14ac:dyDescent="0.25">
      <c r="B35" s="26"/>
      <c r="C35" s="56" t="s">
        <v>36</v>
      </c>
      <c r="D35" s="95"/>
      <c r="E35" s="65">
        <v>1076.8</v>
      </c>
      <c r="F35" s="77"/>
      <c r="G35" s="65">
        <v>1097.3</v>
      </c>
      <c r="H35" s="77"/>
      <c r="I35" s="65">
        <v>1187.7</v>
      </c>
      <c r="J35" s="77"/>
      <c r="K35" s="65">
        <v>1281.3</v>
      </c>
      <c r="L35" s="77"/>
      <c r="M35" s="65">
        <v>1426.2</v>
      </c>
      <c r="N35" s="77"/>
      <c r="O35" s="65">
        <v>1585.1</v>
      </c>
      <c r="P35" s="77"/>
      <c r="Q35" s="65">
        <v>1698.5</v>
      </c>
      <c r="R35" s="77"/>
      <c r="S35" s="65">
        <v>1765.8</v>
      </c>
      <c r="T35" s="77"/>
      <c r="U35" s="65">
        <v>1855</v>
      </c>
      <c r="V35" s="77"/>
      <c r="W35" s="65">
        <v>1949.1</v>
      </c>
      <c r="X35" s="77"/>
      <c r="Y35" s="65">
        <v>2125.4</v>
      </c>
      <c r="Z35" s="77"/>
      <c r="AA35" s="65">
        <v>2280.8000000000002</v>
      </c>
      <c r="AB35" s="77"/>
      <c r="AC35" s="65">
        <v>2416.1999999999998</v>
      </c>
      <c r="AD35" s="77"/>
      <c r="AE35" s="65">
        <v>2148.6999999999998</v>
      </c>
      <c r="AF35" s="77"/>
      <c r="AG35" s="65">
        <v>1644</v>
      </c>
      <c r="AH35" s="77"/>
      <c r="AI35" s="65">
        <v>1415.3</v>
      </c>
      <c r="AJ35" s="77"/>
      <c r="AK35" s="65">
        <v>1202.5999999999999</v>
      </c>
      <c r="AL35" s="77"/>
      <c r="AM35" s="65">
        <v>972.2</v>
      </c>
      <c r="AN35" s="77"/>
      <c r="AO35" s="65">
        <v>841.1</v>
      </c>
      <c r="AP35" s="77"/>
      <c r="AQ35" s="65">
        <v>814.6</v>
      </c>
      <c r="AR35" s="77"/>
      <c r="AS35" s="65">
        <v>870.6</v>
      </c>
      <c r="AT35" s="77"/>
      <c r="AU35" s="65">
        <v>890.1</v>
      </c>
      <c r="AV35" s="77"/>
      <c r="AW35" s="65">
        <v>935.8</v>
      </c>
      <c r="AX35" s="77"/>
      <c r="AY35" s="65">
        <v>1009.1</v>
      </c>
      <c r="AZ35" s="77"/>
      <c r="BA35" s="65">
        <v>1103.4000000000001</v>
      </c>
      <c r="BB35" s="65"/>
      <c r="BC35" s="65">
        <v>1050.0999999999999</v>
      </c>
      <c r="BD35" s="65">
        <v>0</v>
      </c>
      <c r="BE35" s="65">
        <v>1083.3</v>
      </c>
      <c r="BF35" s="65">
        <v>0</v>
      </c>
      <c r="BG35" s="65">
        <v>1096.8</v>
      </c>
    </row>
    <row r="36" spans="1:59" s="15" customFormat="1" ht="12.6" customHeight="1" x14ac:dyDescent="0.25">
      <c r="B36" s="3"/>
      <c r="C36" s="56" t="s">
        <v>37</v>
      </c>
      <c r="D36" s="13"/>
      <c r="E36" s="65">
        <v>7249.6</v>
      </c>
      <c r="F36" s="77"/>
      <c r="G36" s="65">
        <v>7339.3</v>
      </c>
      <c r="H36" s="77"/>
      <c r="I36" s="65">
        <v>7697.4</v>
      </c>
      <c r="J36" s="77"/>
      <c r="K36" s="65">
        <v>8082.6</v>
      </c>
      <c r="L36" s="77"/>
      <c r="M36" s="65">
        <v>8524.6</v>
      </c>
      <c r="N36" s="77"/>
      <c r="O36" s="65">
        <v>8997.9</v>
      </c>
      <c r="P36" s="77"/>
      <c r="Q36" s="65">
        <v>9360.2000000000007</v>
      </c>
      <c r="R36" s="77"/>
      <c r="S36" s="65">
        <v>9740.2999999999993</v>
      </c>
      <c r="T36" s="77"/>
      <c r="U36" s="65">
        <v>10193.700000000001</v>
      </c>
      <c r="V36" s="77"/>
      <c r="W36" s="65">
        <v>10686.9</v>
      </c>
      <c r="X36" s="77"/>
      <c r="Y36" s="65">
        <v>11260.5</v>
      </c>
      <c r="Z36" s="77"/>
      <c r="AA36" s="65">
        <v>11945.1</v>
      </c>
      <c r="AB36" s="77"/>
      <c r="AC36" s="65">
        <v>12505.8</v>
      </c>
      <c r="AD36" s="77"/>
      <c r="AE36" s="65">
        <v>12884.7</v>
      </c>
      <c r="AF36" s="77"/>
      <c r="AG36" s="65">
        <v>12579.4</v>
      </c>
      <c r="AH36" s="77"/>
      <c r="AI36" s="65">
        <v>12570.2</v>
      </c>
      <c r="AJ36" s="77"/>
      <c r="AK36" s="65">
        <v>12458.7</v>
      </c>
      <c r="AL36" s="77"/>
      <c r="AM36" s="65">
        <v>12082.2</v>
      </c>
      <c r="AN36" s="77"/>
      <c r="AO36" s="65">
        <v>11861.6</v>
      </c>
      <c r="AP36" s="77"/>
      <c r="AQ36" s="65">
        <v>12057.6</v>
      </c>
      <c r="AR36" s="77"/>
      <c r="AS36" s="65">
        <v>12415.3</v>
      </c>
      <c r="AT36" s="77"/>
      <c r="AU36" s="65">
        <v>12655.9</v>
      </c>
      <c r="AV36" s="77"/>
      <c r="AW36" s="65">
        <v>13061.7</v>
      </c>
      <c r="AX36" s="77"/>
      <c r="AY36" s="65">
        <v>13355.7</v>
      </c>
      <c r="AZ36" s="77"/>
      <c r="BA36" s="65">
        <v>13721.5</v>
      </c>
      <c r="BB36" s="65"/>
      <c r="BC36" s="65">
        <v>13087.2</v>
      </c>
      <c r="BD36" s="65">
        <v>0</v>
      </c>
      <c r="BE36" s="65">
        <v>13430.9</v>
      </c>
      <c r="BF36" s="65">
        <v>0</v>
      </c>
      <c r="BG36" s="65">
        <v>13922.5</v>
      </c>
    </row>
    <row r="37" spans="1:59" s="27" customFormat="1" ht="12.6" customHeight="1" x14ac:dyDescent="0.25">
      <c r="B37" s="26"/>
      <c r="C37" s="57" t="s">
        <v>38</v>
      </c>
      <c r="D37" s="95"/>
      <c r="E37" s="65">
        <v>2432.4</v>
      </c>
      <c r="F37" s="77"/>
      <c r="G37" s="65">
        <v>2499.4</v>
      </c>
      <c r="H37" s="77"/>
      <c r="I37" s="65">
        <v>2675.6</v>
      </c>
      <c r="J37" s="77"/>
      <c r="K37" s="65">
        <v>2841.8</v>
      </c>
      <c r="L37" s="77"/>
      <c r="M37" s="65">
        <v>3032.8</v>
      </c>
      <c r="N37" s="77"/>
      <c r="O37" s="65">
        <v>3284.3</v>
      </c>
      <c r="P37" s="77"/>
      <c r="Q37" s="65">
        <v>3349.8</v>
      </c>
      <c r="R37" s="77"/>
      <c r="S37" s="65">
        <v>3506.8</v>
      </c>
      <c r="T37" s="77"/>
      <c r="U37" s="65">
        <v>3713.1</v>
      </c>
      <c r="V37" s="77"/>
      <c r="W37" s="65">
        <v>3944.7</v>
      </c>
      <c r="X37" s="77"/>
      <c r="Y37" s="65">
        <v>4129.8</v>
      </c>
      <c r="Z37" s="77"/>
      <c r="AA37" s="65">
        <v>4337.8999999999996</v>
      </c>
      <c r="AB37" s="77"/>
      <c r="AC37" s="65">
        <v>4654.6000000000004</v>
      </c>
      <c r="AD37" s="77"/>
      <c r="AE37" s="65">
        <v>4739.8</v>
      </c>
      <c r="AF37" s="77"/>
      <c r="AG37" s="65">
        <v>4506.3999999999996</v>
      </c>
      <c r="AH37" s="77"/>
      <c r="AI37" s="65">
        <v>4439.6000000000004</v>
      </c>
      <c r="AJ37" s="77"/>
      <c r="AK37" s="65">
        <v>4372.8</v>
      </c>
      <c r="AL37" s="77"/>
      <c r="AM37" s="65">
        <v>4153.5</v>
      </c>
      <c r="AN37" s="77"/>
      <c r="AO37" s="65">
        <v>3997.6</v>
      </c>
      <c r="AP37" s="77"/>
      <c r="AQ37" s="65">
        <v>4066.6</v>
      </c>
      <c r="AR37" s="77"/>
      <c r="AS37" s="65">
        <v>4256</v>
      </c>
      <c r="AT37" s="77"/>
      <c r="AU37" s="65">
        <v>4361.5</v>
      </c>
      <c r="AV37" s="77"/>
      <c r="AW37" s="65">
        <v>4529.8999999999996</v>
      </c>
      <c r="AX37" s="77"/>
      <c r="AY37" s="65">
        <v>4598</v>
      </c>
      <c r="AZ37" s="77"/>
      <c r="BA37" s="65">
        <v>4841.8999999999996</v>
      </c>
      <c r="BB37" s="65"/>
      <c r="BC37" s="65">
        <v>4355.1000000000004</v>
      </c>
      <c r="BD37" s="65">
        <v>0</v>
      </c>
      <c r="BE37" s="65">
        <v>4360.7</v>
      </c>
      <c r="BF37" s="65">
        <v>0</v>
      </c>
      <c r="BG37" s="65">
        <v>4590.7</v>
      </c>
    </row>
    <row r="38" spans="1:59" s="27" customFormat="1" ht="12.6" customHeight="1" x14ac:dyDescent="0.25">
      <c r="B38" s="26"/>
      <c r="C38" s="57" t="s">
        <v>39</v>
      </c>
      <c r="D38" s="95"/>
      <c r="E38" s="65">
        <v>226.3</v>
      </c>
      <c r="F38" s="77"/>
      <c r="G38" s="65">
        <v>238.1</v>
      </c>
      <c r="H38" s="77"/>
      <c r="I38" s="65">
        <v>257.5</v>
      </c>
      <c r="J38" s="77"/>
      <c r="K38" s="65">
        <v>281.39999999999998</v>
      </c>
      <c r="L38" s="77"/>
      <c r="M38" s="65">
        <v>304.89999999999998</v>
      </c>
      <c r="N38" s="77"/>
      <c r="O38" s="65">
        <v>323.10000000000002</v>
      </c>
      <c r="P38" s="77"/>
      <c r="Q38" s="65">
        <v>332.4</v>
      </c>
      <c r="R38" s="77"/>
      <c r="S38" s="65">
        <v>344.5</v>
      </c>
      <c r="T38" s="77"/>
      <c r="U38" s="65">
        <v>345.9</v>
      </c>
      <c r="V38" s="77"/>
      <c r="W38" s="65">
        <v>359.4</v>
      </c>
      <c r="X38" s="77"/>
      <c r="Y38" s="65">
        <v>379.5</v>
      </c>
      <c r="Z38" s="77"/>
      <c r="AA38" s="65">
        <v>406</v>
      </c>
      <c r="AB38" s="77"/>
      <c r="AC38" s="65">
        <v>408</v>
      </c>
      <c r="AD38" s="77"/>
      <c r="AE38" s="65">
        <v>423.5</v>
      </c>
      <c r="AF38" s="77"/>
      <c r="AG38" s="65">
        <v>418.4</v>
      </c>
      <c r="AH38" s="77"/>
      <c r="AI38" s="65">
        <v>415.3</v>
      </c>
      <c r="AJ38" s="77"/>
      <c r="AK38" s="65">
        <v>417</v>
      </c>
      <c r="AL38" s="77"/>
      <c r="AM38" s="65">
        <v>397.7</v>
      </c>
      <c r="AN38" s="77"/>
      <c r="AO38" s="65">
        <v>387.4</v>
      </c>
      <c r="AP38" s="77"/>
      <c r="AQ38" s="65">
        <v>386.4</v>
      </c>
      <c r="AR38" s="77"/>
      <c r="AS38" s="65">
        <v>403.4</v>
      </c>
      <c r="AT38" s="77"/>
      <c r="AU38" s="65">
        <v>419.8</v>
      </c>
      <c r="AV38" s="77"/>
      <c r="AW38" s="65">
        <v>451.9</v>
      </c>
      <c r="AX38" s="77"/>
      <c r="AY38" s="65">
        <v>470.4</v>
      </c>
      <c r="AZ38" s="77"/>
      <c r="BA38" s="65">
        <v>486.5</v>
      </c>
      <c r="BB38" s="65"/>
      <c r="BC38" s="65">
        <v>495.1</v>
      </c>
      <c r="BD38" s="65">
        <v>0</v>
      </c>
      <c r="BE38" s="65">
        <v>532.79999999999995</v>
      </c>
      <c r="BF38" s="65">
        <v>0</v>
      </c>
      <c r="BG38" s="65">
        <v>582.4</v>
      </c>
    </row>
    <row r="39" spans="1:59" s="27" customFormat="1" ht="12.6" customHeight="1" x14ac:dyDescent="0.25">
      <c r="B39" s="26"/>
      <c r="C39" s="57" t="s">
        <v>40</v>
      </c>
      <c r="D39" s="95"/>
      <c r="E39" s="65">
        <v>339.1</v>
      </c>
      <c r="F39" s="77"/>
      <c r="G39" s="65">
        <v>337.1</v>
      </c>
      <c r="H39" s="77"/>
      <c r="I39" s="65">
        <v>337.1</v>
      </c>
      <c r="J39" s="77"/>
      <c r="K39" s="65">
        <v>336.5</v>
      </c>
      <c r="L39" s="77"/>
      <c r="M39" s="65">
        <v>339.7</v>
      </c>
      <c r="N39" s="77"/>
      <c r="O39" s="65">
        <v>340</v>
      </c>
      <c r="P39" s="77"/>
      <c r="Q39" s="65">
        <v>340.6</v>
      </c>
      <c r="R39" s="77"/>
      <c r="S39" s="65">
        <v>344.1</v>
      </c>
      <c r="T39" s="77"/>
      <c r="U39" s="65">
        <v>344.7</v>
      </c>
      <c r="V39" s="77"/>
      <c r="W39" s="65">
        <v>346.6</v>
      </c>
      <c r="X39" s="77"/>
      <c r="Y39" s="65">
        <v>354.3</v>
      </c>
      <c r="Z39" s="77"/>
      <c r="AA39" s="65">
        <v>366.2</v>
      </c>
      <c r="AB39" s="77"/>
      <c r="AC39" s="65">
        <v>380</v>
      </c>
      <c r="AD39" s="77"/>
      <c r="AE39" s="65">
        <v>387</v>
      </c>
      <c r="AF39" s="77"/>
      <c r="AG39" s="65">
        <v>381.8</v>
      </c>
      <c r="AH39" s="77"/>
      <c r="AI39" s="65">
        <v>376.8</v>
      </c>
      <c r="AJ39" s="77"/>
      <c r="AK39" s="65">
        <v>362.5</v>
      </c>
      <c r="AL39" s="77"/>
      <c r="AM39" s="65">
        <v>353.4</v>
      </c>
      <c r="AN39" s="77"/>
      <c r="AO39" s="65">
        <v>341.4</v>
      </c>
      <c r="AP39" s="77"/>
      <c r="AQ39" s="65">
        <v>333.3</v>
      </c>
      <c r="AR39" s="77"/>
      <c r="AS39" s="65">
        <v>325.5</v>
      </c>
      <c r="AT39" s="77"/>
      <c r="AU39" s="65">
        <v>329</v>
      </c>
      <c r="AV39" s="77"/>
      <c r="AW39" s="65">
        <v>327</v>
      </c>
      <c r="AX39" s="77"/>
      <c r="AY39" s="65">
        <v>327.2</v>
      </c>
      <c r="AZ39" s="77"/>
      <c r="BA39" s="65">
        <v>320.8</v>
      </c>
      <c r="BB39" s="65"/>
      <c r="BC39" s="65">
        <v>322.7</v>
      </c>
      <c r="BD39" s="65">
        <v>0</v>
      </c>
      <c r="BE39" s="65">
        <v>323.60000000000002</v>
      </c>
      <c r="BF39" s="65">
        <v>0</v>
      </c>
      <c r="BG39" s="65">
        <v>307.2</v>
      </c>
    </row>
    <row r="40" spans="1:59" s="27" customFormat="1" ht="12.6" customHeight="1" x14ac:dyDescent="0.25">
      <c r="B40" s="26"/>
      <c r="C40" s="57" t="s">
        <v>41</v>
      </c>
      <c r="D40" s="95"/>
      <c r="E40" s="65">
        <v>40.6</v>
      </c>
      <c r="F40" s="77"/>
      <c r="G40" s="65">
        <v>41.9</v>
      </c>
      <c r="H40" s="77"/>
      <c r="I40" s="65">
        <v>50.1</v>
      </c>
      <c r="J40" s="77"/>
      <c r="K40" s="65">
        <v>59</v>
      </c>
      <c r="L40" s="77"/>
      <c r="M40" s="65">
        <v>65.5</v>
      </c>
      <c r="N40" s="77"/>
      <c r="O40" s="65">
        <v>72.7</v>
      </c>
      <c r="P40" s="77"/>
      <c r="Q40" s="65">
        <v>77.2</v>
      </c>
      <c r="R40" s="77"/>
      <c r="S40" s="65">
        <v>85.1</v>
      </c>
      <c r="T40" s="77"/>
      <c r="U40" s="65">
        <v>96.7</v>
      </c>
      <c r="V40" s="77"/>
      <c r="W40" s="65">
        <v>103.8</v>
      </c>
      <c r="X40" s="77"/>
      <c r="Y40" s="65">
        <v>117.7</v>
      </c>
      <c r="Z40" s="77"/>
      <c r="AA40" s="65">
        <v>137.6</v>
      </c>
      <c r="AB40" s="77"/>
      <c r="AC40" s="65">
        <v>143.30000000000001</v>
      </c>
      <c r="AD40" s="77"/>
      <c r="AE40" s="65">
        <v>151.6</v>
      </c>
      <c r="AF40" s="77"/>
      <c r="AG40" s="65">
        <v>127.2</v>
      </c>
      <c r="AH40" s="77"/>
      <c r="AI40" s="65">
        <v>122.1</v>
      </c>
      <c r="AJ40" s="77"/>
      <c r="AK40" s="65">
        <v>122.2</v>
      </c>
      <c r="AL40" s="77"/>
      <c r="AM40" s="65">
        <v>121.5</v>
      </c>
      <c r="AN40" s="77"/>
      <c r="AO40" s="65">
        <v>111.8</v>
      </c>
      <c r="AP40" s="77"/>
      <c r="AQ40" s="65">
        <v>114.8</v>
      </c>
      <c r="AR40" s="77"/>
      <c r="AS40" s="65">
        <v>119.7</v>
      </c>
      <c r="AT40" s="77"/>
      <c r="AU40" s="65">
        <v>124.1</v>
      </c>
      <c r="AV40" s="77"/>
      <c r="AW40" s="65">
        <v>132.19999999999999</v>
      </c>
      <c r="AX40" s="77"/>
      <c r="AY40" s="65">
        <v>143.30000000000001</v>
      </c>
      <c r="AZ40" s="77"/>
      <c r="BA40" s="65">
        <v>151.1</v>
      </c>
      <c r="BB40" s="65"/>
      <c r="BC40" s="65">
        <v>136.19999999999999</v>
      </c>
      <c r="BD40" s="65">
        <v>0</v>
      </c>
      <c r="BE40" s="65">
        <v>126.1</v>
      </c>
      <c r="BF40" s="65">
        <v>0</v>
      </c>
      <c r="BG40" s="65">
        <v>135.30000000000001</v>
      </c>
    </row>
    <row r="41" spans="1:59" s="27" customFormat="1" ht="12.6" customHeight="1" x14ac:dyDescent="0.25">
      <c r="B41" s="26"/>
      <c r="C41" s="57" t="s">
        <v>42</v>
      </c>
      <c r="D41" s="95"/>
      <c r="E41" s="65">
        <v>583.9</v>
      </c>
      <c r="F41" s="77"/>
      <c r="G41" s="65">
        <v>614</v>
      </c>
      <c r="H41" s="77"/>
      <c r="I41" s="65">
        <v>679.3</v>
      </c>
      <c r="J41" s="77"/>
      <c r="K41" s="65">
        <v>749.3</v>
      </c>
      <c r="L41" s="77"/>
      <c r="M41" s="65">
        <v>825.7</v>
      </c>
      <c r="N41" s="77"/>
      <c r="O41" s="65">
        <v>914.4</v>
      </c>
      <c r="P41" s="77"/>
      <c r="Q41" s="65">
        <v>1086.2</v>
      </c>
      <c r="R41" s="77"/>
      <c r="S41" s="65">
        <v>1179.5999999999999</v>
      </c>
      <c r="T41" s="77"/>
      <c r="U41" s="65">
        <v>1254.3</v>
      </c>
      <c r="V41" s="77"/>
      <c r="W41" s="65">
        <v>1354.4</v>
      </c>
      <c r="X41" s="77"/>
      <c r="Y41" s="65">
        <v>1493.7</v>
      </c>
      <c r="Z41" s="77"/>
      <c r="AA41" s="65">
        <v>1682.1</v>
      </c>
      <c r="AB41" s="77"/>
      <c r="AC41" s="65">
        <v>1786.7</v>
      </c>
      <c r="AD41" s="77"/>
      <c r="AE41" s="65">
        <v>1940.9</v>
      </c>
      <c r="AF41" s="77"/>
      <c r="AG41" s="65">
        <v>1865.9</v>
      </c>
      <c r="AH41" s="77"/>
      <c r="AI41" s="65">
        <v>1869</v>
      </c>
      <c r="AJ41" s="77"/>
      <c r="AK41" s="65">
        <v>1822.6</v>
      </c>
      <c r="AL41" s="77"/>
      <c r="AM41" s="65">
        <v>1789</v>
      </c>
      <c r="AN41" s="77"/>
      <c r="AO41" s="65">
        <v>1760.5</v>
      </c>
      <c r="AP41" s="77"/>
      <c r="AQ41" s="65">
        <v>1847</v>
      </c>
      <c r="AR41" s="77"/>
      <c r="AS41" s="65">
        <v>1957.8</v>
      </c>
      <c r="AT41" s="77"/>
      <c r="AU41" s="65">
        <v>1978.9</v>
      </c>
      <c r="AV41" s="77"/>
      <c r="AW41" s="65">
        <v>2060.5</v>
      </c>
      <c r="AX41" s="77"/>
      <c r="AY41" s="65">
        <v>2112.8000000000002</v>
      </c>
      <c r="AZ41" s="77"/>
      <c r="BA41" s="65">
        <v>2209.1</v>
      </c>
      <c r="BB41" s="65"/>
      <c r="BC41" s="65">
        <v>2153.4</v>
      </c>
      <c r="BD41" s="65">
        <v>0</v>
      </c>
      <c r="BE41" s="65">
        <v>2245.6999999999998</v>
      </c>
      <c r="BF41" s="65">
        <v>0</v>
      </c>
      <c r="BG41" s="65">
        <v>2298.4</v>
      </c>
    </row>
    <row r="42" spans="1:59" s="27" customFormat="1" ht="12.6" customHeight="1" x14ac:dyDescent="0.25">
      <c r="B42" s="26"/>
      <c r="C42" s="57" t="s">
        <v>43</v>
      </c>
      <c r="D42" s="95"/>
      <c r="E42" s="65">
        <v>2636.3</v>
      </c>
      <c r="F42" s="77"/>
      <c r="G42" s="65">
        <v>2623.4</v>
      </c>
      <c r="H42" s="77"/>
      <c r="I42" s="65">
        <v>2688.8</v>
      </c>
      <c r="J42" s="77"/>
      <c r="K42" s="65">
        <v>2761</v>
      </c>
      <c r="L42" s="77"/>
      <c r="M42" s="65">
        <v>2835.6</v>
      </c>
      <c r="N42" s="77"/>
      <c r="O42" s="65">
        <v>2919.2</v>
      </c>
      <c r="P42" s="77"/>
      <c r="Q42" s="65">
        <v>2993.7</v>
      </c>
      <c r="R42" s="77"/>
      <c r="S42" s="65">
        <v>3065.1</v>
      </c>
      <c r="T42" s="77"/>
      <c r="U42" s="65">
        <v>3179.2</v>
      </c>
      <c r="V42" s="77"/>
      <c r="W42" s="65">
        <v>3267</v>
      </c>
      <c r="X42" s="77"/>
      <c r="Y42" s="65">
        <v>3408</v>
      </c>
      <c r="Z42" s="77"/>
      <c r="AA42" s="65">
        <v>3571.2</v>
      </c>
      <c r="AB42" s="77"/>
      <c r="AC42" s="65">
        <v>3670.3</v>
      </c>
      <c r="AD42" s="77"/>
      <c r="AE42" s="65">
        <v>3778.9</v>
      </c>
      <c r="AF42" s="77"/>
      <c r="AG42" s="65">
        <v>3844.8</v>
      </c>
      <c r="AH42" s="77"/>
      <c r="AI42" s="65">
        <v>3921.7</v>
      </c>
      <c r="AJ42" s="77"/>
      <c r="AK42" s="65">
        <v>3981.9</v>
      </c>
      <c r="AL42" s="77"/>
      <c r="AM42" s="65">
        <v>3917.6</v>
      </c>
      <c r="AN42" s="77"/>
      <c r="AO42" s="65">
        <v>3913.8</v>
      </c>
      <c r="AP42" s="77"/>
      <c r="AQ42" s="65">
        <v>3969.7</v>
      </c>
      <c r="AR42" s="77"/>
      <c r="AS42" s="65">
        <v>4001.9</v>
      </c>
      <c r="AT42" s="77"/>
      <c r="AU42" s="65">
        <v>4066.3</v>
      </c>
      <c r="AV42" s="77"/>
      <c r="AW42" s="65">
        <v>4136.6000000000004</v>
      </c>
      <c r="AX42" s="77"/>
      <c r="AY42" s="65">
        <v>4268.8999999999996</v>
      </c>
      <c r="AZ42" s="77"/>
      <c r="BA42" s="65">
        <v>4280.5</v>
      </c>
      <c r="BB42" s="65"/>
      <c r="BC42" s="65">
        <v>4325.3999999999996</v>
      </c>
      <c r="BD42" s="65">
        <v>0</v>
      </c>
      <c r="BE42" s="65">
        <v>4493.8999999999996</v>
      </c>
      <c r="BF42" s="65">
        <v>0</v>
      </c>
      <c r="BG42" s="65">
        <v>4624.7</v>
      </c>
    </row>
    <row r="43" spans="1:59" s="27" customFormat="1" ht="12.6" customHeight="1" x14ac:dyDescent="0.25">
      <c r="B43" s="26"/>
      <c r="C43" s="57" t="s">
        <v>44</v>
      </c>
      <c r="D43" s="95"/>
      <c r="E43" s="65">
        <v>991</v>
      </c>
      <c r="F43" s="77"/>
      <c r="G43" s="65">
        <v>985.4</v>
      </c>
      <c r="H43" s="77"/>
      <c r="I43" s="65">
        <v>1009</v>
      </c>
      <c r="J43" s="77"/>
      <c r="K43" s="65">
        <v>1053.5999999999999</v>
      </c>
      <c r="L43" s="77"/>
      <c r="M43" s="65">
        <v>1120.4000000000001</v>
      </c>
      <c r="N43" s="77"/>
      <c r="O43" s="65">
        <v>1144.2</v>
      </c>
      <c r="P43" s="77"/>
      <c r="Q43" s="65">
        <v>1180.3</v>
      </c>
      <c r="R43" s="77"/>
      <c r="S43" s="65">
        <v>1215.0999999999999</v>
      </c>
      <c r="T43" s="77"/>
      <c r="U43" s="65">
        <v>1259.8</v>
      </c>
      <c r="V43" s="77"/>
      <c r="W43" s="65">
        <v>1311</v>
      </c>
      <c r="X43" s="77"/>
      <c r="Y43" s="65">
        <v>1377.5</v>
      </c>
      <c r="Z43" s="77"/>
      <c r="AA43" s="65">
        <v>1444.1</v>
      </c>
      <c r="AB43" s="77"/>
      <c r="AC43" s="65">
        <v>1462.9</v>
      </c>
      <c r="AD43" s="77"/>
      <c r="AE43" s="65">
        <v>1463</v>
      </c>
      <c r="AF43" s="77"/>
      <c r="AG43" s="65">
        <v>1434.9</v>
      </c>
      <c r="AH43" s="77"/>
      <c r="AI43" s="65">
        <v>1425.7</v>
      </c>
      <c r="AJ43" s="77"/>
      <c r="AK43" s="65">
        <v>1379.7</v>
      </c>
      <c r="AL43" s="77"/>
      <c r="AM43" s="65">
        <v>1349.5</v>
      </c>
      <c r="AN43" s="77"/>
      <c r="AO43" s="65">
        <v>1349.1</v>
      </c>
      <c r="AP43" s="77"/>
      <c r="AQ43" s="65">
        <v>1339.8</v>
      </c>
      <c r="AR43" s="77"/>
      <c r="AS43" s="65">
        <v>1351</v>
      </c>
      <c r="AT43" s="77"/>
      <c r="AU43" s="65">
        <v>1376.3</v>
      </c>
      <c r="AV43" s="77"/>
      <c r="AW43" s="65">
        <v>1423.6</v>
      </c>
      <c r="AX43" s="77"/>
      <c r="AY43" s="65">
        <v>1435.1</v>
      </c>
      <c r="AZ43" s="77"/>
      <c r="BA43" s="65">
        <v>1431.6</v>
      </c>
      <c r="BB43" s="65"/>
      <c r="BC43" s="65">
        <v>1299.3</v>
      </c>
      <c r="BD43" s="65">
        <v>0</v>
      </c>
      <c r="BE43" s="65">
        <v>1348.1</v>
      </c>
      <c r="BF43" s="65">
        <v>0</v>
      </c>
      <c r="BG43" s="65">
        <v>1383.8</v>
      </c>
    </row>
    <row r="44" spans="1:59" s="15" customFormat="1" ht="16.899999999999999" customHeight="1" x14ac:dyDescent="0.25">
      <c r="A44" s="17"/>
      <c r="B44" s="3"/>
      <c r="C44" s="58" t="s">
        <v>21</v>
      </c>
      <c r="D44" s="20"/>
      <c r="E44" s="65">
        <v>11071.7</v>
      </c>
      <c r="F44" s="77"/>
      <c r="G44" s="65">
        <v>11269.6</v>
      </c>
      <c r="H44" s="77"/>
      <c r="I44" s="65">
        <v>11879.9</v>
      </c>
      <c r="J44" s="77"/>
      <c r="K44" s="65">
        <v>12463.7</v>
      </c>
      <c r="L44" s="77"/>
      <c r="M44" s="65">
        <v>13136</v>
      </c>
      <c r="N44" s="77"/>
      <c r="O44" s="65">
        <v>13871.4</v>
      </c>
      <c r="P44" s="77"/>
      <c r="Q44" s="65">
        <v>14370.9</v>
      </c>
      <c r="R44" s="77"/>
      <c r="S44" s="65">
        <v>14783</v>
      </c>
      <c r="T44" s="77"/>
      <c r="U44" s="65">
        <v>15356.1</v>
      </c>
      <c r="V44" s="77"/>
      <c r="W44" s="65">
        <v>15954.9</v>
      </c>
      <c r="X44" s="77"/>
      <c r="Y44" s="65">
        <v>16704</v>
      </c>
      <c r="Z44" s="77"/>
      <c r="AA44" s="65">
        <v>17492.7</v>
      </c>
      <c r="AB44" s="77"/>
      <c r="AC44" s="65">
        <v>18134.8</v>
      </c>
      <c r="AD44" s="77"/>
      <c r="AE44" s="65">
        <v>18176.900000000001</v>
      </c>
      <c r="AF44" s="77"/>
      <c r="AG44" s="65">
        <v>17035.2</v>
      </c>
      <c r="AH44" s="77"/>
      <c r="AI44" s="65">
        <v>16751.099999999999</v>
      </c>
      <c r="AJ44" s="77"/>
      <c r="AK44" s="65">
        <v>16316.9</v>
      </c>
      <c r="AL44" s="77"/>
      <c r="AM44" s="65">
        <v>15530.8</v>
      </c>
      <c r="AN44" s="77"/>
      <c r="AO44" s="65">
        <v>15066.8</v>
      </c>
      <c r="AP44" s="77"/>
      <c r="AQ44" s="65">
        <v>15239.3</v>
      </c>
      <c r="AR44" s="77"/>
      <c r="AS44" s="65">
        <v>15709.5</v>
      </c>
      <c r="AT44" s="77"/>
      <c r="AU44" s="65">
        <v>16064.3</v>
      </c>
      <c r="AV44" s="77"/>
      <c r="AW44" s="65">
        <v>16581.599999999999</v>
      </c>
      <c r="AX44" s="77"/>
      <c r="AY44" s="65">
        <v>17004.099999999999</v>
      </c>
      <c r="AZ44" s="77"/>
      <c r="BA44" s="65">
        <v>17519.7</v>
      </c>
      <c r="BB44" s="65"/>
      <c r="BC44" s="65">
        <v>16723.2</v>
      </c>
      <c r="BD44" s="65">
        <v>0</v>
      </c>
      <c r="BE44" s="65">
        <v>17113.8</v>
      </c>
      <c r="BF44" s="65">
        <v>0</v>
      </c>
      <c r="BG44" s="65">
        <v>17641.400000000001</v>
      </c>
    </row>
    <row r="45" spans="1:59" s="17" customFormat="1" ht="16.899999999999999" customHeight="1" thickBot="1" x14ac:dyDescent="0.3">
      <c r="B45" s="3"/>
      <c r="C45" s="18"/>
      <c r="D45" s="20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1:59" s="3" customFormat="1" ht="12.75" x14ac:dyDescent="0.2">
      <c r="C46" s="70" t="s">
        <v>52</v>
      </c>
    </row>
    <row r="47" spans="1:59" s="3" customFormat="1" ht="12.75" x14ac:dyDescent="0.2">
      <c r="C47" s="94" t="s">
        <v>53</v>
      </c>
    </row>
    <row r="48" spans="1:59" s="3" customFormat="1" ht="12.75" hidden="1" x14ac:dyDescent="0.2">
      <c r="C48" s="64"/>
    </row>
    <row r="49" spans="3:3" s="3" customFormat="1" ht="12.75" hidden="1" x14ac:dyDescent="0.2">
      <c r="C49" s="64"/>
    </row>
    <row r="50" spans="3:3" s="3" customFormat="1" ht="12.75" hidden="1" x14ac:dyDescent="0.2">
      <c r="C50" s="64"/>
    </row>
    <row r="51" spans="3:3" s="3" customFormat="1" ht="12.75" hidden="1" x14ac:dyDescent="0.2">
      <c r="C51" s="64"/>
    </row>
    <row r="52" spans="3:3" s="3" customFormat="1" ht="12.75" hidden="1" x14ac:dyDescent="0.2">
      <c r="C52" s="64"/>
    </row>
    <row r="53" spans="3:3" s="3" customFormat="1" ht="12.75" hidden="1" x14ac:dyDescent="0.2">
      <c r="C53" s="64"/>
    </row>
    <row r="54" spans="3:3" s="3" customFormat="1" ht="12.75" hidden="1" x14ac:dyDescent="0.2">
      <c r="C54" s="64"/>
    </row>
    <row r="55" spans="3:3" s="3" customFormat="1" ht="12.75" hidden="1" x14ac:dyDescent="0.2">
      <c r="C55" s="64"/>
    </row>
    <row r="56" spans="3:3" s="3" customFormat="1" ht="12.75" hidden="1" x14ac:dyDescent="0.2">
      <c r="C56" s="64"/>
    </row>
    <row r="57" spans="3:3" s="3" customFormat="1" ht="12.75" hidden="1" x14ac:dyDescent="0.2">
      <c r="C57" s="64"/>
    </row>
    <row r="58" spans="3:3" s="3" customFormat="1" ht="12.75" hidden="1" x14ac:dyDescent="0.2">
      <c r="C58" s="64"/>
    </row>
    <row r="59" spans="3:3" s="3" customFormat="1" ht="12.75" hidden="1" x14ac:dyDescent="0.2">
      <c r="C59" s="64"/>
    </row>
    <row r="60" spans="3:3" s="3" customFormat="1" ht="12.75" hidden="1" x14ac:dyDescent="0.2">
      <c r="C60" s="64"/>
    </row>
    <row r="61" spans="3:3" s="3" customFormat="1" ht="12.75" hidden="1" x14ac:dyDescent="0.2">
      <c r="C61" s="64"/>
    </row>
    <row r="62" spans="3:3" s="3" customFormat="1" ht="12.75" hidden="1" x14ac:dyDescent="0.2">
      <c r="C62" s="64"/>
    </row>
    <row r="63" spans="3:3" s="3" customFormat="1" ht="12.75" hidden="1" x14ac:dyDescent="0.2">
      <c r="C63" s="64"/>
    </row>
    <row r="64" spans="3:3" s="3" customFormat="1" ht="12.75" hidden="1" x14ac:dyDescent="0.2">
      <c r="C64" s="64"/>
    </row>
    <row r="65" spans="3:3" s="3" customFormat="1" ht="12.75" hidden="1" x14ac:dyDescent="0.2">
      <c r="C65" s="64"/>
    </row>
    <row r="66" spans="3:3" s="3" customFormat="1" ht="12.75" hidden="1" x14ac:dyDescent="0.2">
      <c r="C66" s="64"/>
    </row>
    <row r="67" spans="3:3" s="3" customFormat="1" ht="12.75" hidden="1" x14ac:dyDescent="0.2">
      <c r="C67" s="64"/>
    </row>
    <row r="68" spans="3:3" s="3" customFormat="1" ht="12.75" hidden="1" x14ac:dyDescent="0.2">
      <c r="C68" s="64"/>
    </row>
    <row r="69" spans="3:3" s="3" customFormat="1" ht="12.75" hidden="1" x14ac:dyDescent="0.2">
      <c r="C69" s="64"/>
    </row>
    <row r="70" spans="3:3" s="3" customFormat="1" ht="12.75" hidden="1" x14ac:dyDescent="0.2">
      <c r="C70" s="64"/>
    </row>
    <row r="71" spans="3:3" s="3" customFormat="1" ht="12.75" hidden="1" x14ac:dyDescent="0.2">
      <c r="C71" s="64"/>
    </row>
    <row r="72" spans="3:3" s="3" customFormat="1" ht="12.75" hidden="1" x14ac:dyDescent="0.2">
      <c r="C72" s="64"/>
    </row>
    <row r="73" spans="3:3" s="3" customFormat="1" ht="12.75" hidden="1" x14ac:dyDescent="0.2">
      <c r="C73" s="64"/>
    </row>
    <row r="74" spans="3:3" s="3" customFormat="1" ht="12.75" hidden="1" x14ac:dyDescent="0.2">
      <c r="C74" s="64"/>
    </row>
    <row r="75" spans="3:3" s="3" customFormat="1" ht="12.75" hidden="1" x14ac:dyDescent="0.2">
      <c r="C75" s="64"/>
    </row>
    <row r="76" spans="3:3" s="3" customFormat="1" ht="12.75" hidden="1" x14ac:dyDescent="0.2">
      <c r="C76" s="64"/>
    </row>
    <row r="77" spans="3:3" s="3" customFormat="1" ht="12.75" hidden="1" x14ac:dyDescent="0.2">
      <c r="C77" s="64"/>
    </row>
    <row r="78" spans="3:3" s="3" customFormat="1" ht="12.75" hidden="1" x14ac:dyDescent="0.2">
      <c r="C78" s="64"/>
    </row>
    <row r="79" spans="3:3" s="3" customFormat="1" ht="12.75" hidden="1" x14ac:dyDescent="0.2">
      <c r="C79" s="64"/>
    </row>
    <row r="80" spans="3:3" s="3" customFormat="1" ht="12.75" hidden="1" x14ac:dyDescent="0.2">
      <c r="C80" s="64"/>
    </row>
    <row r="81" spans="3:3" s="3" customFormat="1" ht="12.75" hidden="1" x14ac:dyDescent="0.2">
      <c r="C81" s="64"/>
    </row>
    <row r="82" spans="3:3" s="3" customFormat="1" ht="12.75" hidden="1" x14ac:dyDescent="0.2">
      <c r="C82" s="64"/>
    </row>
    <row r="83" spans="3:3" s="3" customFormat="1" ht="12.75" hidden="1" x14ac:dyDescent="0.2">
      <c r="C83" s="64"/>
    </row>
    <row r="84" spans="3:3" s="3" customFormat="1" ht="12.75" hidden="1" x14ac:dyDescent="0.2">
      <c r="C84" s="64"/>
    </row>
    <row r="85" spans="3:3" s="3" customFormat="1" ht="12.75" hidden="1" x14ac:dyDescent="0.2">
      <c r="C85" s="64"/>
    </row>
    <row r="86" spans="3:3" s="3" customFormat="1" ht="12.75" hidden="1" x14ac:dyDescent="0.2">
      <c r="C86" s="64"/>
    </row>
    <row r="87" spans="3:3" s="3" customFormat="1" ht="12.75" hidden="1" x14ac:dyDescent="0.2">
      <c r="C87" s="64"/>
    </row>
    <row r="88" spans="3:3" s="3" customFormat="1" ht="12.75" hidden="1" x14ac:dyDescent="0.2">
      <c r="C88" s="64"/>
    </row>
    <row r="89" spans="3:3" s="3" customFormat="1" ht="12.75" hidden="1" x14ac:dyDescent="0.2">
      <c r="C89" s="64"/>
    </row>
    <row r="90" spans="3:3" s="3" customFormat="1" ht="12.75" hidden="1" x14ac:dyDescent="0.2">
      <c r="C90" s="64"/>
    </row>
    <row r="91" spans="3:3" s="3" customFormat="1" ht="12.75" hidden="1" x14ac:dyDescent="0.2">
      <c r="C91" s="64"/>
    </row>
    <row r="92" spans="3:3" s="3" customFormat="1" ht="12.75" hidden="1" x14ac:dyDescent="0.2">
      <c r="C92" s="64"/>
    </row>
    <row r="93" spans="3:3" s="3" customFormat="1" ht="12.75" hidden="1" x14ac:dyDescent="0.2">
      <c r="C93" s="64"/>
    </row>
    <row r="94" spans="3:3" s="3" customFormat="1" ht="12.75" hidden="1" x14ac:dyDescent="0.2">
      <c r="C94" s="64"/>
    </row>
    <row r="95" spans="3:3" s="3" customFormat="1" ht="12.75" hidden="1" x14ac:dyDescent="0.2">
      <c r="C95" s="64"/>
    </row>
    <row r="96" spans="3:3" s="3" customFormat="1" ht="12.75" hidden="1" x14ac:dyDescent="0.2">
      <c r="C96" s="64"/>
    </row>
    <row r="97" spans="3:3" s="3" customFormat="1" ht="12.75" hidden="1" x14ac:dyDescent="0.2">
      <c r="C97" s="64"/>
    </row>
    <row r="98" spans="3:3" s="3" customFormat="1" ht="12.75" hidden="1" x14ac:dyDescent="0.2">
      <c r="C98" s="64"/>
    </row>
    <row r="99" spans="3:3" s="3" customFormat="1" ht="12.75" hidden="1" x14ac:dyDescent="0.2">
      <c r="C99" s="64"/>
    </row>
    <row r="100" spans="3:3" s="3" customFormat="1" ht="12.75" hidden="1" x14ac:dyDescent="0.2">
      <c r="C100" s="64"/>
    </row>
    <row r="101" spans="3:3" s="3" customFormat="1" ht="12.75" hidden="1" x14ac:dyDescent="0.2">
      <c r="C101" s="64"/>
    </row>
    <row r="102" spans="3:3" s="3" customFormat="1" ht="12.75" hidden="1" x14ac:dyDescent="0.2">
      <c r="C102" s="64"/>
    </row>
    <row r="103" spans="3:3" s="3" customFormat="1" ht="12.75" hidden="1" x14ac:dyDescent="0.2">
      <c r="C103" s="64"/>
    </row>
    <row r="104" spans="3:3" s="3" customFormat="1" ht="12.75" hidden="1" x14ac:dyDescent="0.2">
      <c r="C104" s="64"/>
    </row>
    <row r="105" spans="3:3" s="3" customFormat="1" ht="12.75" hidden="1" x14ac:dyDescent="0.2">
      <c r="C105" s="64"/>
    </row>
    <row r="106" spans="3:3" s="3" customFormat="1" ht="12.75" hidden="1" x14ac:dyDescent="0.2">
      <c r="C106" s="64"/>
    </row>
    <row r="107" spans="3:3" s="3" customFormat="1" ht="12.75" hidden="1" x14ac:dyDescent="0.2">
      <c r="C107" s="64"/>
    </row>
    <row r="108" spans="3:3" s="3" customFormat="1" ht="12.75" hidden="1" x14ac:dyDescent="0.2">
      <c r="C108" s="64"/>
    </row>
    <row r="109" spans="3:3" s="3" customFormat="1" ht="12.75" hidden="1" x14ac:dyDescent="0.2">
      <c r="C109" s="64"/>
    </row>
    <row r="110" spans="3:3" s="3" customFormat="1" ht="12.75" hidden="1" x14ac:dyDescent="0.2">
      <c r="C110" s="64"/>
    </row>
    <row r="111" spans="3:3" s="3" customFormat="1" ht="12.75" hidden="1" x14ac:dyDescent="0.2">
      <c r="C111" s="64"/>
    </row>
    <row r="112" spans="3:3" s="3" customFormat="1" ht="12.75" hidden="1" x14ac:dyDescent="0.2">
      <c r="C112" s="64"/>
    </row>
    <row r="113" spans="3:3" s="3" customFormat="1" ht="12.75" hidden="1" x14ac:dyDescent="0.2">
      <c r="C113" s="64"/>
    </row>
    <row r="114" spans="3:3" s="3" customFormat="1" ht="12.75" hidden="1" x14ac:dyDescent="0.2">
      <c r="C114" s="64"/>
    </row>
    <row r="115" spans="3:3" s="3" customFormat="1" ht="12.75" hidden="1" x14ac:dyDescent="0.2">
      <c r="C115" s="64"/>
    </row>
    <row r="116" spans="3:3" s="3" customFormat="1" ht="12.75" hidden="1" x14ac:dyDescent="0.2">
      <c r="C116" s="64"/>
    </row>
    <row r="117" spans="3:3" s="3" customFormat="1" ht="12.75" hidden="1" x14ac:dyDescent="0.2">
      <c r="C117" s="64"/>
    </row>
    <row r="118" spans="3:3" s="3" customFormat="1" ht="12.75" hidden="1" x14ac:dyDescent="0.2">
      <c r="C118" s="64"/>
    </row>
    <row r="119" spans="3:3" s="3" customFormat="1" ht="12.75" hidden="1" x14ac:dyDescent="0.2">
      <c r="C119" s="64"/>
    </row>
    <row r="120" spans="3:3" s="3" customFormat="1" ht="12.75" hidden="1" x14ac:dyDescent="0.2">
      <c r="C120" s="64"/>
    </row>
    <row r="121" spans="3:3" s="3" customFormat="1" ht="12.75" hidden="1" x14ac:dyDescent="0.2">
      <c r="C121" s="64"/>
    </row>
    <row r="122" spans="3:3" s="3" customFormat="1" ht="12.75" hidden="1" x14ac:dyDescent="0.2">
      <c r="C122" s="64"/>
    </row>
    <row r="123" spans="3:3" s="3" customFormat="1" ht="12.75" hidden="1" x14ac:dyDescent="0.2">
      <c r="C123" s="64"/>
    </row>
    <row r="124" spans="3:3" s="3" customFormat="1" ht="12.75" hidden="1" x14ac:dyDescent="0.2">
      <c r="C124" s="64"/>
    </row>
    <row r="125" spans="3:3" s="3" customFormat="1" ht="12.75" hidden="1" x14ac:dyDescent="0.2">
      <c r="C125" s="64"/>
    </row>
    <row r="126" spans="3:3" s="3" customFormat="1" ht="12.75" hidden="1" x14ac:dyDescent="0.2">
      <c r="C126" s="64"/>
    </row>
    <row r="127" spans="3:3" s="3" customFormat="1" ht="12.75" hidden="1" x14ac:dyDescent="0.2">
      <c r="C127" s="64"/>
    </row>
    <row r="128" spans="3:3" s="3" customFormat="1" ht="12.75" hidden="1" x14ac:dyDescent="0.2">
      <c r="C128" s="64"/>
    </row>
    <row r="129" spans="3:3" s="3" customFormat="1" ht="12.75" hidden="1" x14ac:dyDescent="0.2">
      <c r="C129" s="64"/>
    </row>
    <row r="130" spans="3:3" s="3" customFormat="1" ht="12.75" hidden="1" x14ac:dyDescent="0.2">
      <c r="C130" s="64"/>
    </row>
    <row r="131" spans="3:3" s="3" customFormat="1" ht="12.75" hidden="1" x14ac:dyDescent="0.2">
      <c r="C131" s="64"/>
    </row>
    <row r="132" spans="3:3" s="3" customFormat="1" ht="12.75" hidden="1" x14ac:dyDescent="0.2">
      <c r="C132" s="64"/>
    </row>
    <row r="133" spans="3:3" s="3" customFormat="1" ht="12.75" hidden="1" x14ac:dyDescent="0.2">
      <c r="C133" s="64"/>
    </row>
    <row r="134" spans="3:3" s="3" customFormat="1" ht="12.75" hidden="1" x14ac:dyDescent="0.2">
      <c r="C134" s="64"/>
    </row>
    <row r="135" spans="3:3" s="3" customFormat="1" ht="12.75" hidden="1" x14ac:dyDescent="0.2">
      <c r="C135" s="64"/>
    </row>
    <row r="136" spans="3:3" s="3" customFormat="1" ht="12.75" hidden="1" x14ac:dyDescent="0.2">
      <c r="C136" s="64"/>
    </row>
    <row r="137" spans="3:3" s="3" customFormat="1" ht="12.75" hidden="1" x14ac:dyDescent="0.2">
      <c r="C137" s="64"/>
    </row>
    <row r="138" spans="3:3" s="3" customFormat="1" ht="12.75" hidden="1" x14ac:dyDescent="0.2">
      <c r="C138" s="64"/>
    </row>
    <row r="139" spans="3:3" s="3" customFormat="1" ht="12.75" hidden="1" x14ac:dyDescent="0.2">
      <c r="C139" s="64"/>
    </row>
    <row r="140" spans="3:3" s="3" customFormat="1" ht="12.75" hidden="1" x14ac:dyDescent="0.2">
      <c r="C140" s="64"/>
    </row>
    <row r="141" spans="3:3" s="3" customFormat="1" ht="12.75" hidden="1" x14ac:dyDescent="0.2">
      <c r="C141" s="64"/>
    </row>
    <row r="142" spans="3:3" s="3" customFormat="1" ht="12.75" hidden="1" x14ac:dyDescent="0.2">
      <c r="C142" s="64"/>
    </row>
    <row r="143" spans="3:3" s="3" customFormat="1" ht="12.75" hidden="1" x14ac:dyDescent="0.2">
      <c r="C143" s="64"/>
    </row>
    <row r="144" spans="3:3" s="3" customFormat="1" ht="12.75" hidden="1" x14ac:dyDescent="0.2">
      <c r="C144" s="64"/>
    </row>
    <row r="145" spans="3:3" s="3" customFormat="1" ht="12.75" hidden="1" x14ac:dyDescent="0.2">
      <c r="C145" s="64"/>
    </row>
    <row r="146" spans="3:3" s="3" customFormat="1" ht="12.75" hidden="1" x14ac:dyDescent="0.2">
      <c r="C146" s="64"/>
    </row>
    <row r="147" spans="3:3" s="3" customFormat="1" ht="12.75" hidden="1" x14ac:dyDescent="0.2">
      <c r="C147" s="64"/>
    </row>
    <row r="148" spans="3:3" s="3" customFormat="1" ht="12.75" hidden="1" x14ac:dyDescent="0.2">
      <c r="C148" s="64"/>
    </row>
    <row r="149" spans="3:3" s="3" customFormat="1" ht="12.75" hidden="1" x14ac:dyDescent="0.2">
      <c r="C149" s="64"/>
    </row>
    <row r="150" spans="3:3" s="3" customFormat="1" ht="12.75" hidden="1" x14ac:dyDescent="0.2">
      <c r="C150" s="64"/>
    </row>
    <row r="151" spans="3:3" s="3" customFormat="1" ht="12.75" hidden="1" x14ac:dyDescent="0.2">
      <c r="C151" s="64"/>
    </row>
    <row r="152" spans="3:3" s="3" customFormat="1" ht="12.75" hidden="1" x14ac:dyDescent="0.2">
      <c r="C152" s="64"/>
    </row>
    <row r="153" spans="3:3" s="3" customFormat="1" ht="12.75" hidden="1" x14ac:dyDescent="0.2">
      <c r="C153" s="64"/>
    </row>
    <row r="154" spans="3:3" s="3" customFormat="1" ht="12.75" hidden="1" x14ac:dyDescent="0.2">
      <c r="C154" s="64"/>
    </row>
    <row r="155" spans="3:3" s="3" customFormat="1" ht="12.75" hidden="1" x14ac:dyDescent="0.2">
      <c r="C155" s="64"/>
    </row>
    <row r="156" spans="3:3" s="3" customFormat="1" ht="12.75" hidden="1" x14ac:dyDescent="0.2">
      <c r="C156" s="64"/>
    </row>
    <row r="157" spans="3:3" s="3" customFormat="1" ht="12.75" hidden="1" x14ac:dyDescent="0.2">
      <c r="C157" s="64"/>
    </row>
    <row r="158" spans="3:3" s="3" customFormat="1" ht="12.75" hidden="1" x14ac:dyDescent="0.2">
      <c r="C158" s="64"/>
    </row>
    <row r="159" spans="3:3" s="3" customFormat="1" ht="12.75" hidden="1" x14ac:dyDescent="0.2">
      <c r="C159" s="64"/>
    </row>
    <row r="160" spans="3:3" s="3" customFormat="1" ht="12.75" hidden="1" x14ac:dyDescent="0.2">
      <c r="C160" s="64"/>
    </row>
    <row r="161" spans="3:3" s="3" customFormat="1" ht="12.75" hidden="1" x14ac:dyDescent="0.2">
      <c r="C161" s="64"/>
    </row>
    <row r="162" spans="3:3" s="3" customFormat="1" ht="12.75" hidden="1" x14ac:dyDescent="0.2">
      <c r="C162" s="64"/>
    </row>
    <row r="163" spans="3:3" s="3" customFormat="1" ht="12.75" hidden="1" x14ac:dyDescent="0.2">
      <c r="C163" s="64"/>
    </row>
    <row r="164" spans="3:3" s="3" customFormat="1" ht="12.75" hidden="1" x14ac:dyDescent="0.2">
      <c r="C164" s="64"/>
    </row>
    <row r="165" spans="3:3" s="3" customFormat="1" ht="12.75" hidden="1" x14ac:dyDescent="0.2">
      <c r="C165" s="64"/>
    </row>
    <row r="166" spans="3:3" s="3" customFormat="1" ht="12.75" hidden="1" x14ac:dyDescent="0.2">
      <c r="C166" s="64"/>
    </row>
    <row r="167" spans="3:3" s="3" customFormat="1" ht="12.75" hidden="1" x14ac:dyDescent="0.2">
      <c r="C167" s="64"/>
    </row>
    <row r="168" spans="3:3" s="3" customFormat="1" ht="12.75" hidden="1" x14ac:dyDescent="0.2">
      <c r="C168" s="64"/>
    </row>
    <row r="169" spans="3:3" s="3" customFormat="1" ht="12.75" hidden="1" x14ac:dyDescent="0.2">
      <c r="C169" s="64"/>
    </row>
    <row r="170" spans="3:3" s="3" customFormat="1" ht="12.75" hidden="1" x14ac:dyDescent="0.2">
      <c r="C170" s="64"/>
    </row>
    <row r="171" spans="3:3" s="3" customFormat="1" ht="12.75" hidden="1" x14ac:dyDescent="0.2">
      <c r="C171" s="64"/>
    </row>
    <row r="172" spans="3:3" s="3" customFormat="1" ht="12.75" hidden="1" x14ac:dyDescent="0.2">
      <c r="C172" s="64"/>
    </row>
    <row r="173" spans="3:3" s="3" customFormat="1" ht="12.75" hidden="1" x14ac:dyDescent="0.2">
      <c r="C173" s="64"/>
    </row>
    <row r="174" spans="3:3" s="3" customFormat="1" ht="12.75" hidden="1" x14ac:dyDescent="0.2">
      <c r="C174" s="64"/>
    </row>
    <row r="175" spans="3:3" s="3" customFormat="1" ht="12.75" hidden="1" x14ac:dyDescent="0.2">
      <c r="C175" s="64"/>
    </row>
    <row r="176" spans="3:3" s="3" customFormat="1" ht="12.75" hidden="1" x14ac:dyDescent="0.2">
      <c r="C176" s="64"/>
    </row>
    <row r="177" spans="3:3" s="3" customFormat="1" ht="12.75" hidden="1" x14ac:dyDescent="0.2">
      <c r="C177" s="64"/>
    </row>
    <row r="178" spans="3:3" s="3" customFormat="1" ht="12.75" hidden="1" x14ac:dyDescent="0.2">
      <c r="C178" s="64"/>
    </row>
    <row r="179" spans="3:3" s="3" customFormat="1" ht="12.75" hidden="1" x14ac:dyDescent="0.2">
      <c r="C179" s="64"/>
    </row>
    <row r="180" spans="3:3" s="3" customFormat="1" ht="12.75" hidden="1" x14ac:dyDescent="0.2">
      <c r="C180" s="64"/>
    </row>
    <row r="181" spans="3:3" s="3" customFormat="1" ht="12.75" hidden="1" x14ac:dyDescent="0.2">
      <c r="C181" s="64"/>
    </row>
    <row r="182" spans="3:3" s="3" customFormat="1" ht="12.75" hidden="1" x14ac:dyDescent="0.2">
      <c r="C182" s="64"/>
    </row>
    <row r="183" spans="3:3" s="3" customFormat="1" ht="12.75" hidden="1" x14ac:dyDescent="0.2">
      <c r="C183" s="64"/>
    </row>
    <row r="184" spans="3:3" s="3" customFormat="1" ht="12.75" hidden="1" x14ac:dyDescent="0.2">
      <c r="C184" s="64"/>
    </row>
    <row r="185" spans="3:3" s="3" customFormat="1" ht="12.75" hidden="1" x14ac:dyDescent="0.2">
      <c r="C185" s="64"/>
    </row>
    <row r="186" spans="3:3" s="3" customFormat="1" ht="12.75" hidden="1" x14ac:dyDescent="0.2">
      <c r="C186" s="64"/>
    </row>
    <row r="187" spans="3:3" s="3" customFormat="1" ht="12.75" hidden="1" x14ac:dyDescent="0.2">
      <c r="C187" s="64"/>
    </row>
    <row r="188" spans="3:3" s="3" customFormat="1" ht="12.75" hidden="1" x14ac:dyDescent="0.2">
      <c r="C188" s="64"/>
    </row>
    <row r="189" spans="3:3" s="3" customFormat="1" ht="12.75" hidden="1" x14ac:dyDescent="0.2">
      <c r="C189" s="64"/>
    </row>
    <row r="190" spans="3:3" s="3" customFormat="1" ht="12.75" hidden="1" x14ac:dyDescent="0.2">
      <c r="C190" s="64"/>
    </row>
    <row r="191" spans="3:3" s="3" customFormat="1" ht="12.75" hidden="1" x14ac:dyDescent="0.2">
      <c r="C191" s="64"/>
    </row>
    <row r="192" spans="3:3" s="3" customFormat="1" ht="12.75" hidden="1" x14ac:dyDescent="0.2">
      <c r="C192" s="64"/>
    </row>
    <row r="193" spans="2:24" s="3" customFormat="1" ht="12.75" hidden="1" x14ac:dyDescent="0.2">
      <c r="C193" s="64"/>
    </row>
    <row r="194" spans="2:24" s="3" customFormat="1" ht="12.75" hidden="1" x14ac:dyDescent="0.2">
      <c r="C194" s="64"/>
    </row>
    <row r="195" spans="2:24" s="3" customFormat="1" ht="12.75" x14ac:dyDescent="0.2">
      <c r="C195" s="64"/>
    </row>
    <row r="196" spans="2:24" s="4" customFormat="1" ht="12.75" hidden="1" x14ac:dyDescent="0.2">
      <c r="B196" s="3"/>
      <c r="C196" s="3"/>
      <c r="D196" s="3"/>
      <c r="F196" s="3"/>
      <c r="H196" s="3"/>
      <c r="J196" s="3"/>
      <c r="L196" s="3"/>
      <c r="N196" s="3"/>
      <c r="P196" s="3"/>
      <c r="R196" s="3"/>
      <c r="T196" s="3"/>
      <c r="W196" s="3"/>
      <c r="X196" s="3"/>
    </row>
    <row r="197" spans="2:24" s="4" customFormat="1" ht="12.75" hidden="1" x14ac:dyDescent="0.2">
      <c r="B197" s="3"/>
      <c r="C197" s="3"/>
      <c r="D197" s="3"/>
      <c r="F197" s="3"/>
      <c r="H197" s="3"/>
      <c r="J197" s="3"/>
      <c r="L197" s="3"/>
      <c r="N197" s="3"/>
      <c r="P197" s="3"/>
      <c r="R197" s="3"/>
      <c r="T197" s="3"/>
      <c r="W197" s="3"/>
      <c r="X197" s="3"/>
    </row>
  </sheetData>
  <mergeCells count="2">
    <mergeCell ref="C10:C11"/>
    <mergeCell ref="C30:C31"/>
  </mergeCells>
  <hyperlinks>
    <hyperlink ref="B4" location="Lista_Tablas!A1" display="&lt;&lt; Indice" xr:uid="{00000000-0004-0000-0500-000000000000}"/>
    <hyperlink ref="C4" location="'List of Tables'!A1" display=" &lt;&lt; Table index" xr:uid="{00000000-0004-0000-0500-000001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>
    <pageSetUpPr fitToPage="1"/>
  </sheetPr>
  <dimension ref="A1:BE195"/>
  <sheetViews>
    <sheetView showGridLines="0" topLeftCell="B1" zoomScale="85" zoomScaleNormal="85" workbookViewId="0">
      <selection activeCell="B1" sqref="B1"/>
    </sheetView>
  </sheetViews>
  <sheetFormatPr baseColWidth="10" defaultColWidth="0" defaultRowHeight="0" customHeight="1" zeroHeight="1" x14ac:dyDescent="0.25"/>
  <cols>
    <col min="1" max="1" width="0.28515625" style="4" hidden="1" customWidth="1"/>
    <col min="2" max="2" width="1" style="3" customWidth="1"/>
    <col min="3" max="3" width="69.85546875" style="44" customWidth="1"/>
    <col min="4" max="4" width="0.5703125" style="3" customWidth="1"/>
    <col min="5" max="5" width="10.7109375" style="3" customWidth="1"/>
    <col min="6" max="6" width="0.5703125" style="3" customWidth="1"/>
    <col min="7" max="7" width="10.7109375" style="3" customWidth="1"/>
    <col min="8" max="8" width="0.5703125" style="3" customWidth="1"/>
    <col min="9" max="9" width="10.7109375" style="3" customWidth="1"/>
    <col min="10" max="10" width="0.5703125" style="3" customWidth="1"/>
    <col min="11" max="11" width="10.7109375" style="3" customWidth="1"/>
    <col min="12" max="12" width="0.5703125" style="3" customWidth="1"/>
    <col min="13" max="13" width="10.7109375" style="4" customWidth="1"/>
    <col min="14" max="14" width="0.5703125" style="3" customWidth="1"/>
    <col min="15" max="15" width="10.7109375" style="4" customWidth="1"/>
    <col min="16" max="16" width="0.5703125" style="3" customWidth="1"/>
    <col min="17" max="17" width="10.7109375" style="4" customWidth="1"/>
    <col min="18" max="18" width="0.5703125" style="3" customWidth="1"/>
    <col min="19" max="19" width="10.7109375" style="4" customWidth="1"/>
    <col min="20" max="20" width="0.5703125" style="3" customWidth="1"/>
    <col min="21" max="21" width="10.7109375" style="4" customWidth="1"/>
    <col min="22" max="22" width="0.5703125" style="3" customWidth="1"/>
    <col min="23" max="23" width="10.7109375" style="4" customWidth="1"/>
    <col min="24" max="24" width="0.5703125" style="3" customWidth="1"/>
    <col min="25" max="25" width="10.7109375" style="4" customWidth="1"/>
    <col min="26" max="26" width="0.5703125" style="3" customWidth="1"/>
    <col min="27" max="27" width="10.7109375" style="4" customWidth="1"/>
    <col min="28" max="28" width="0.5703125" style="3" customWidth="1"/>
    <col min="29" max="29" width="10.7109375" style="4" customWidth="1"/>
    <col min="30" max="30" width="0.5703125" style="3" customWidth="1"/>
    <col min="31" max="31" width="13.85546875" style="4" customWidth="1"/>
    <col min="32" max="32" width="0.5703125" style="3" customWidth="1"/>
    <col min="33" max="33" width="10.7109375" style="4" customWidth="1"/>
    <col min="34" max="34" width="0.5703125" style="3" customWidth="1"/>
    <col min="35" max="35" width="10.7109375" style="4" customWidth="1"/>
    <col min="36" max="36" width="0.5703125" style="3" customWidth="1"/>
    <col min="37" max="37" width="10.7109375" style="4" customWidth="1"/>
    <col min="38" max="38" width="0.5703125" style="3" customWidth="1"/>
    <col min="39" max="39" width="10.7109375" style="4" customWidth="1"/>
    <col min="40" max="40" width="0.5703125" style="3" customWidth="1"/>
    <col min="41" max="41" width="10.7109375" style="3" bestFit="1" customWidth="1"/>
    <col min="42" max="42" width="0.5703125" style="3" customWidth="1"/>
    <col min="43" max="43" width="9.85546875" style="4" bestFit="1" customWidth="1"/>
    <col min="44" max="44" width="0.85546875" style="4" customWidth="1"/>
    <col min="45" max="45" width="9.85546875" style="4" customWidth="1"/>
    <col min="46" max="46" width="0.85546875" style="4" customWidth="1"/>
    <col min="47" max="47" width="9.85546875" style="4" customWidth="1"/>
    <col min="48" max="48" width="0.85546875" style="4" customWidth="1"/>
    <col min="49" max="49" width="9.85546875" style="4" customWidth="1"/>
    <col min="50" max="50" width="0.85546875" style="4" customWidth="1"/>
    <col min="51" max="51" width="9.85546875" style="4" customWidth="1"/>
    <col min="52" max="52" width="0.85546875" style="4" customWidth="1"/>
    <col min="53" max="53" width="9.85546875" style="4" customWidth="1"/>
    <col min="54" max="54" width="0.85546875" style="4" customWidth="1"/>
    <col min="55" max="55" width="9.85546875" style="4" customWidth="1"/>
    <col min="56" max="56" width="0.85546875" style="4" customWidth="1"/>
    <col min="57" max="57" width="9.85546875" style="4" customWidth="1"/>
    <col min="58" max="16384" width="3.85546875" hidden="1"/>
  </cols>
  <sheetData>
    <row r="1" spans="1:57" s="3" customFormat="1" ht="6.6" customHeight="1" x14ac:dyDescent="0.2">
      <c r="C1" s="88"/>
    </row>
    <row r="2" spans="1:57" s="3" customFormat="1" ht="19.5" customHeight="1" x14ac:dyDescent="0.25">
      <c r="C2" s="81" t="s">
        <v>78</v>
      </c>
    </row>
    <row r="3" spans="1:57" s="74" customFormat="1" ht="6.75" customHeight="1" x14ac:dyDescent="0.25">
      <c r="A3" s="78"/>
      <c r="B3" s="84"/>
      <c r="C3" s="89"/>
      <c r="D3" s="82"/>
      <c r="E3" s="24"/>
      <c r="F3" s="5"/>
      <c r="G3" s="24"/>
      <c r="H3" s="5"/>
      <c r="I3" s="24"/>
      <c r="J3" s="5"/>
      <c r="K3" s="24"/>
      <c r="L3" s="5"/>
      <c r="M3" s="24"/>
      <c r="N3" s="5"/>
      <c r="O3" s="24"/>
      <c r="P3" s="5"/>
      <c r="Q3" s="24"/>
      <c r="R3" s="5"/>
      <c r="S3" s="24"/>
      <c r="T3" s="5"/>
      <c r="U3" s="24"/>
      <c r="V3" s="5"/>
      <c r="W3" s="24"/>
      <c r="X3" s="5"/>
      <c r="Y3" s="24"/>
      <c r="Z3" s="5"/>
      <c r="AA3" s="24"/>
      <c r="AB3" s="5"/>
      <c r="AC3" s="24"/>
      <c r="AD3" s="5"/>
      <c r="AE3" s="24"/>
      <c r="AF3" s="5"/>
      <c r="AG3" s="24"/>
      <c r="AH3" s="5"/>
      <c r="AI3" s="24"/>
      <c r="AJ3" s="5"/>
      <c r="AK3" s="24"/>
      <c r="AL3" s="5"/>
      <c r="AM3" s="24"/>
      <c r="AN3" s="5"/>
      <c r="AO3" s="24"/>
      <c r="AP3" s="5"/>
      <c r="AQ3" s="24"/>
      <c r="AR3" s="17"/>
      <c r="AS3" s="24"/>
      <c r="AT3" s="17"/>
      <c r="AU3" s="24"/>
      <c r="AV3" s="17"/>
      <c r="AW3" s="24"/>
      <c r="AX3" s="17"/>
      <c r="AY3" s="24"/>
      <c r="AZ3" s="17"/>
      <c r="BA3" s="24"/>
      <c r="BB3" s="17"/>
      <c r="BC3" s="24"/>
      <c r="BD3" s="17"/>
      <c r="BE3" s="24"/>
    </row>
    <row r="4" spans="1:57" s="74" customFormat="1" ht="16.5" customHeight="1" x14ac:dyDescent="0.25">
      <c r="A4" s="78"/>
      <c r="B4" s="59" t="s">
        <v>27</v>
      </c>
      <c r="C4" s="59" t="s">
        <v>32</v>
      </c>
      <c r="D4" s="82"/>
      <c r="E4" s="24"/>
      <c r="F4" s="5"/>
      <c r="G4" s="24"/>
      <c r="H4" s="5"/>
      <c r="I4" s="24"/>
      <c r="J4" s="5"/>
      <c r="K4" s="24"/>
      <c r="L4" s="5"/>
      <c r="M4" s="24"/>
      <c r="N4" s="5"/>
      <c r="O4" s="24"/>
      <c r="P4" s="5"/>
      <c r="Q4" s="24"/>
      <c r="R4" s="5"/>
      <c r="S4" s="24"/>
      <c r="T4" s="5"/>
      <c r="U4" s="24"/>
      <c r="V4" s="5"/>
      <c r="W4" s="24"/>
      <c r="X4" s="5"/>
      <c r="Y4" s="24"/>
      <c r="Z4" s="5"/>
      <c r="AA4" s="24"/>
      <c r="AB4" s="5"/>
      <c r="AC4" s="24"/>
      <c r="AD4" s="5"/>
      <c r="AE4" s="24"/>
      <c r="AF4" s="5"/>
      <c r="AG4" s="24"/>
      <c r="AH4" s="5"/>
      <c r="AI4" s="24"/>
      <c r="AJ4" s="5"/>
      <c r="AK4" s="24"/>
      <c r="AL4" s="5"/>
      <c r="AM4" s="24"/>
      <c r="AN4" s="5"/>
      <c r="AO4" s="24"/>
      <c r="AP4" s="5"/>
      <c r="AQ4" s="24"/>
      <c r="AR4" s="17"/>
      <c r="AS4" s="24"/>
      <c r="AT4" s="17"/>
      <c r="AU4" s="24"/>
      <c r="AV4" s="17"/>
      <c r="AW4" s="24"/>
      <c r="AX4" s="17"/>
      <c r="AY4" s="24"/>
      <c r="AZ4" s="17"/>
      <c r="BA4" s="24"/>
      <c r="BB4" s="17"/>
      <c r="BC4" s="24"/>
      <c r="BD4" s="17"/>
      <c r="BE4" s="24"/>
    </row>
    <row r="5" spans="1:57" s="74" customFormat="1" ht="17.25" customHeight="1" x14ac:dyDescent="0.25">
      <c r="A5" s="78"/>
      <c r="B5" s="84"/>
      <c r="C5" s="90"/>
      <c r="D5" s="85"/>
      <c r="E5" s="24"/>
      <c r="F5" s="5"/>
      <c r="G5" s="24"/>
      <c r="H5" s="5"/>
      <c r="I5" s="24"/>
      <c r="J5" s="5"/>
      <c r="K5" s="24"/>
      <c r="L5" s="5"/>
      <c r="M5" s="24"/>
      <c r="N5" s="5"/>
      <c r="O5" s="24"/>
      <c r="P5" s="5"/>
      <c r="Q5" s="24"/>
      <c r="R5" s="5"/>
      <c r="S5" s="24"/>
      <c r="T5" s="5"/>
      <c r="U5" s="24"/>
      <c r="V5" s="5"/>
      <c r="W5" s="24"/>
      <c r="X5" s="5"/>
      <c r="Y5" s="24"/>
      <c r="Z5" s="5"/>
      <c r="AA5" s="24"/>
      <c r="AB5" s="5"/>
      <c r="AC5" s="24"/>
      <c r="AD5" s="5"/>
      <c r="AE5" s="24"/>
      <c r="AF5" s="5"/>
      <c r="AG5" s="24"/>
      <c r="AH5" s="5"/>
      <c r="AI5" s="24"/>
      <c r="AJ5" s="5"/>
      <c r="AK5" s="24"/>
      <c r="AL5" s="5"/>
      <c r="AM5" s="24"/>
      <c r="AN5" s="5"/>
      <c r="AO5" s="24"/>
      <c r="AP5" s="5"/>
      <c r="AQ5" s="24"/>
      <c r="AR5" s="17"/>
      <c r="AS5" s="24"/>
      <c r="AT5" s="17"/>
      <c r="AU5" s="24"/>
      <c r="AV5" s="17"/>
      <c r="AW5" s="24"/>
      <c r="AX5" s="17"/>
      <c r="AY5" s="24"/>
      <c r="AZ5" s="17"/>
      <c r="BA5" s="24"/>
      <c r="BB5" s="17"/>
      <c r="BC5" s="24"/>
      <c r="BD5" s="17"/>
      <c r="BE5" s="24"/>
    </row>
    <row r="6" spans="1:57" s="3" customFormat="1" ht="15.75" x14ac:dyDescent="0.25">
      <c r="C6" s="67" t="s">
        <v>55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S6" s="8"/>
    </row>
    <row r="7" spans="1:57" s="3" customFormat="1" ht="14.25" customHeight="1" x14ac:dyDescent="0.2">
      <c r="C7" s="91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S7" s="28"/>
    </row>
    <row r="8" spans="1:57" s="3" customFormat="1" ht="12.75" customHeight="1" x14ac:dyDescent="0.2">
      <c r="C8" s="96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S8" s="10"/>
    </row>
    <row r="9" spans="1:57" s="11" customFormat="1" ht="15.95" customHeight="1" x14ac:dyDescent="0.25">
      <c r="B9" s="3"/>
      <c r="C9" s="107" t="s">
        <v>54</v>
      </c>
      <c r="D9" s="29"/>
      <c r="E9" s="60">
        <v>1996</v>
      </c>
      <c r="F9" s="61"/>
      <c r="G9" s="60">
        <v>1997</v>
      </c>
      <c r="H9" s="61"/>
      <c r="I9" s="60">
        <v>1998</v>
      </c>
      <c r="J9" s="61"/>
      <c r="K9" s="60">
        <v>1999</v>
      </c>
      <c r="L9" s="61"/>
      <c r="M9" s="60" t="s">
        <v>5</v>
      </c>
      <c r="N9" s="61"/>
      <c r="O9" s="60" t="s">
        <v>6</v>
      </c>
      <c r="P9" s="61"/>
      <c r="Q9" s="60" t="s">
        <v>7</v>
      </c>
      <c r="R9" s="61"/>
      <c r="S9" s="60" t="s">
        <v>8</v>
      </c>
      <c r="T9" s="61"/>
      <c r="U9" s="60" t="s">
        <v>9</v>
      </c>
      <c r="V9" s="61"/>
      <c r="W9" s="60" t="s">
        <v>10</v>
      </c>
      <c r="X9" s="61"/>
      <c r="Y9" s="60" t="s">
        <v>11</v>
      </c>
      <c r="Z9" s="61"/>
      <c r="AA9" s="60" t="s">
        <v>12</v>
      </c>
      <c r="AB9" s="61"/>
      <c r="AC9" s="60" t="s">
        <v>13</v>
      </c>
      <c r="AD9" s="61"/>
      <c r="AE9" s="60" t="s">
        <v>14</v>
      </c>
      <c r="AF9" s="61"/>
      <c r="AG9" s="60" t="s">
        <v>22</v>
      </c>
      <c r="AH9" s="61"/>
      <c r="AI9" s="60" t="s">
        <v>23</v>
      </c>
      <c r="AJ9" s="61"/>
      <c r="AK9" s="60" t="s">
        <v>24</v>
      </c>
      <c r="AL9" s="61"/>
      <c r="AM9" s="60" t="s">
        <v>25</v>
      </c>
      <c r="AN9" s="61"/>
      <c r="AO9" s="60" t="s">
        <v>19</v>
      </c>
      <c r="AP9" s="61"/>
      <c r="AQ9" s="60" t="s">
        <v>20</v>
      </c>
      <c r="AR9" s="61"/>
      <c r="AS9" s="60">
        <v>2016</v>
      </c>
      <c r="AT9" s="61"/>
      <c r="AU9" s="60">
        <v>2017</v>
      </c>
      <c r="AW9" s="60">
        <v>2018</v>
      </c>
      <c r="AY9" s="60">
        <v>2019</v>
      </c>
      <c r="AZ9" s="61"/>
      <c r="BA9" s="60">
        <v>2020</v>
      </c>
      <c r="BB9" s="61"/>
      <c r="BC9" s="60" t="s">
        <v>80</v>
      </c>
      <c r="BD9" s="61"/>
      <c r="BE9" s="60" t="s">
        <v>81</v>
      </c>
    </row>
    <row r="10" spans="1:57" s="13" customFormat="1" ht="14.25" customHeight="1" x14ac:dyDescent="0.25">
      <c r="A10" s="11"/>
      <c r="B10" s="3"/>
      <c r="C10" s="108" t="s">
        <v>26</v>
      </c>
      <c r="E10" s="14"/>
      <c r="F10" s="14"/>
      <c r="G10" s="14"/>
      <c r="H10" s="14"/>
      <c r="I10" s="14"/>
      <c r="J10" s="14"/>
      <c r="K10" s="14"/>
      <c r="L10" s="14"/>
      <c r="M10" s="14"/>
      <c r="N10" s="3"/>
      <c r="O10" s="14"/>
      <c r="P10" s="3"/>
      <c r="Q10" s="14"/>
      <c r="R10" s="3"/>
      <c r="S10" s="14"/>
      <c r="T10" s="3"/>
      <c r="U10" s="14"/>
      <c r="V10" s="3"/>
      <c r="W10" s="14"/>
      <c r="X10" s="3"/>
      <c r="Y10" s="14"/>
      <c r="Z10" s="3"/>
      <c r="AA10" s="14"/>
      <c r="AB10" s="3"/>
      <c r="AC10" s="14"/>
      <c r="AD10" s="3"/>
      <c r="AE10" s="14"/>
      <c r="AF10" s="3"/>
      <c r="AG10" s="14"/>
      <c r="AH10" s="3"/>
      <c r="AI10" s="14"/>
      <c r="AJ10" s="3"/>
      <c r="AK10" s="14"/>
      <c r="AL10" s="3"/>
      <c r="AM10" s="14"/>
      <c r="AN10" s="3"/>
      <c r="AO10" s="14"/>
      <c r="AQ10" s="14"/>
      <c r="AS10" s="14"/>
      <c r="AU10" s="14"/>
      <c r="AW10" s="14"/>
      <c r="AY10" s="14"/>
      <c r="BA10" s="14"/>
      <c r="BC10" s="14"/>
      <c r="BE10" s="14"/>
    </row>
    <row r="11" spans="1:57" s="32" customFormat="1" ht="12.75" customHeight="1" x14ac:dyDescent="0.25">
      <c r="A11" s="30"/>
      <c r="B11" s="3"/>
      <c r="C11" s="56" t="s">
        <v>56</v>
      </c>
      <c r="D11" s="31"/>
      <c r="E11" s="65">
        <v>1.3897292294116099</v>
      </c>
      <c r="F11" s="77"/>
      <c r="G11" s="65">
        <v>0.147861227049461</v>
      </c>
      <c r="H11" s="77"/>
      <c r="I11" s="65">
        <v>0.15834331242641</v>
      </c>
      <c r="J11" s="77"/>
      <c r="K11" s="65">
        <v>-0.12182777366005799</v>
      </c>
      <c r="L11" s="77"/>
      <c r="M11" s="65">
        <v>0.38813773880890801</v>
      </c>
      <c r="N11" s="77"/>
      <c r="O11" s="65">
        <v>0.662719730475686</v>
      </c>
      <c r="P11" s="77"/>
      <c r="Q11" s="65">
        <v>0.467632136619272</v>
      </c>
      <c r="R11" s="77"/>
      <c r="S11" s="65">
        <v>0.34425725875138402</v>
      </c>
      <c r="T11" s="77"/>
      <c r="U11" s="65">
        <v>0.51796961110181905</v>
      </c>
      <c r="V11" s="77"/>
      <c r="W11" s="65">
        <v>0.23110036718871599</v>
      </c>
      <c r="X11" s="77"/>
      <c r="Y11" s="65">
        <v>0.58168973992171402</v>
      </c>
      <c r="Z11" s="77"/>
      <c r="AA11" s="65">
        <v>0.53664594161550405</v>
      </c>
      <c r="AB11" s="77"/>
      <c r="AC11" s="65">
        <v>0.90567566529737997</v>
      </c>
      <c r="AD11" s="77"/>
      <c r="AE11" s="65">
        <v>2.7122841680495799</v>
      </c>
      <c r="AF11" s="77"/>
      <c r="AG11" s="65">
        <v>3.0566256327445398</v>
      </c>
      <c r="AH11" s="77"/>
      <c r="AI11" s="65">
        <v>2.01228140955098</v>
      </c>
      <c r="AJ11" s="77"/>
      <c r="AK11" s="65">
        <v>2.1191403652657201</v>
      </c>
      <c r="AL11" s="77"/>
      <c r="AM11" s="65">
        <v>2.0050699849782201</v>
      </c>
      <c r="AN11" s="77"/>
      <c r="AO11" s="65">
        <v>0.41576300305352698</v>
      </c>
      <c r="AP11" s="77"/>
      <c r="AQ11" s="65">
        <v>0.65234006687479995</v>
      </c>
      <c r="AR11" s="77"/>
      <c r="AS11" s="65">
        <v>0.244623416185036</v>
      </c>
      <c r="AT11" s="77"/>
      <c r="AU11" s="65">
        <v>7.1274973896961996E-2</v>
      </c>
      <c r="AV11" s="77"/>
      <c r="AW11" s="65">
        <v>7.7872061303963805E-2</v>
      </c>
      <c r="AX11" s="65"/>
      <c r="AY11" s="65">
        <v>-1.2873300411331901</v>
      </c>
      <c r="AZ11" s="65"/>
      <c r="BA11" s="65">
        <v>-5.0190162238599401</v>
      </c>
      <c r="BB11" s="65">
        <v>0</v>
      </c>
      <c r="BC11" s="65">
        <v>-0.64622248443673402</v>
      </c>
      <c r="BD11" s="65">
        <v>0</v>
      </c>
      <c r="BE11" s="65">
        <v>1.96897403522304</v>
      </c>
    </row>
    <row r="12" spans="1:57" s="32" customFormat="1" ht="12.75" customHeight="1" x14ac:dyDescent="0.25">
      <c r="A12" s="30"/>
      <c r="B12" s="3"/>
      <c r="C12" s="56" t="s">
        <v>57</v>
      </c>
      <c r="D12" s="31"/>
      <c r="E12" s="65">
        <v>1.1074308888933999</v>
      </c>
      <c r="F12" s="77"/>
      <c r="G12" s="65">
        <v>-0.16721202959283199</v>
      </c>
      <c r="H12" s="77"/>
      <c r="I12" s="65">
        <v>-0.47113955136605101</v>
      </c>
      <c r="J12" s="77"/>
      <c r="K12" s="65">
        <v>-0.35247148844828802</v>
      </c>
      <c r="L12" s="77"/>
      <c r="M12" s="65">
        <v>0.46476607464261099</v>
      </c>
      <c r="N12" s="77"/>
      <c r="O12" s="65">
        <v>0.160201344928183</v>
      </c>
      <c r="P12" s="77"/>
      <c r="Q12" s="65">
        <v>0.155073431707663</v>
      </c>
      <c r="R12" s="77"/>
      <c r="S12" s="65">
        <v>0.29759012679907898</v>
      </c>
      <c r="T12" s="77"/>
      <c r="U12" s="65">
        <v>0.32055219196733697</v>
      </c>
      <c r="V12" s="77"/>
      <c r="W12" s="65">
        <v>0.39060104327128897</v>
      </c>
      <c r="X12" s="77"/>
      <c r="Y12" s="65">
        <v>0.584811360969127</v>
      </c>
      <c r="Z12" s="77"/>
      <c r="AA12" s="65">
        <v>1.1052497766806499</v>
      </c>
      <c r="AB12" s="77"/>
      <c r="AC12" s="65">
        <v>0.25747493763519502</v>
      </c>
      <c r="AD12" s="77"/>
      <c r="AE12" s="65">
        <v>2.4100007709559002</v>
      </c>
      <c r="AF12" s="77"/>
      <c r="AG12" s="65">
        <v>2.5421632416887401</v>
      </c>
      <c r="AH12" s="77"/>
      <c r="AI12" s="65">
        <v>1.47625360402559</v>
      </c>
      <c r="AJ12" s="77"/>
      <c r="AK12" s="65">
        <v>1.92909915649354</v>
      </c>
      <c r="AL12" s="77"/>
      <c r="AM12" s="65">
        <v>1.4756368973865599</v>
      </c>
      <c r="AN12" s="77"/>
      <c r="AO12" s="65">
        <v>0.30956757095394499</v>
      </c>
      <c r="AP12" s="77"/>
      <c r="AQ12" s="65">
        <v>0.79427940049706103</v>
      </c>
      <c r="AR12" s="77"/>
      <c r="AS12" s="65">
        <v>0.45718084829171302</v>
      </c>
      <c r="AT12" s="77"/>
      <c r="AU12" s="65">
        <v>0.87368171352595403</v>
      </c>
      <c r="AV12" s="77"/>
      <c r="AW12" s="65">
        <v>-0.22852310083023</v>
      </c>
      <c r="AX12" s="65"/>
      <c r="AY12" s="65">
        <v>0.55469883729249103</v>
      </c>
      <c r="AZ12" s="65"/>
      <c r="BA12" s="65">
        <v>-0.175126139497436</v>
      </c>
      <c r="BB12" s="65">
        <v>0</v>
      </c>
      <c r="BC12" s="65">
        <v>-0.75859404946268705</v>
      </c>
      <c r="BD12" s="65">
        <v>0</v>
      </c>
      <c r="BE12" s="65">
        <v>1.8089802638239301</v>
      </c>
    </row>
    <row r="13" spans="1:57" s="32" customFormat="1" ht="12.75" customHeight="1" x14ac:dyDescent="0.25">
      <c r="A13" s="30"/>
      <c r="B13" s="3"/>
      <c r="C13" s="56" t="s">
        <v>58</v>
      </c>
      <c r="D13" s="31"/>
      <c r="E13" s="65">
        <v>3.4032262657063228</v>
      </c>
      <c r="F13" s="77"/>
      <c r="G13" s="65">
        <v>2.8477067556887192</v>
      </c>
      <c r="H13" s="77"/>
      <c r="I13" s="65">
        <v>2.4990293294717958</v>
      </c>
      <c r="J13" s="77"/>
      <c r="K13" s="65">
        <v>1.9016496840922059</v>
      </c>
      <c r="L13" s="77"/>
      <c r="M13" s="65">
        <v>3.26454857573205</v>
      </c>
      <c r="N13" s="77"/>
      <c r="O13" s="65">
        <v>2.837799384074998</v>
      </c>
      <c r="P13" s="77"/>
      <c r="Q13" s="65">
        <v>3.5908848392671473</v>
      </c>
      <c r="R13" s="77"/>
      <c r="S13" s="65">
        <v>2.6858459568809678</v>
      </c>
      <c r="T13" s="77"/>
      <c r="U13" s="65">
        <v>3.8562766971366926</v>
      </c>
      <c r="V13" s="77"/>
      <c r="W13" s="65">
        <v>3.3501088226148426</v>
      </c>
      <c r="X13" s="77"/>
      <c r="Y13" s="65">
        <v>4.2184949734222243</v>
      </c>
      <c r="Z13" s="77"/>
      <c r="AA13" s="65">
        <v>4.2632510531241081</v>
      </c>
      <c r="AB13" s="77"/>
      <c r="AC13" s="65">
        <v>7.0923716055123691</v>
      </c>
      <c r="AD13" s="77"/>
      <c r="AE13" s="65">
        <v>3.9458748761072826</v>
      </c>
      <c r="AF13" s="77"/>
      <c r="AG13" s="65">
        <v>2.141266216272669</v>
      </c>
      <c r="AH13" s="77"/>
      <c r="AI13" s="65">
        <v>0.31743886605927685</v>
      </c>
      <c r="AJ13" s="77"/>
      <c r="AK13" s="65">
        <v>-0.44526809627139102</v>
      </c>
      <c r="AL13" s="77"/>
      <c r="AM13" s="65">
        <v>1.27780124299454</v>
      </c>
      <c r="AN13" s="77"/>
      <c r="AO13" s="65">
        <v>0.29321293224941802</v>
      </c>
      <c r="AP13" s="77"/>
      <c r="AQ13" s="65">
        <v>0.57245773140573397</v>
      </c>
      <c r="AR13" s="77"/>
      <c r="AS13" s="65">
        <v>-0.58923770581110102</v>
      </c>
      <c r="AT13" s="77"/>
      <c r="AU13" s="65">
        <v>0.65948174268261495</v>
      </c>
      <c r="AV13" s="77"/>
      <c r="AW13" s="65">
        <v>1.81993862343906</v>
      </c>
      <c r="AX13" s="65"/>
      <c r="AY13" s="65">
        <v>2.4290676297567599</v>
      </c>
      <c r="AZ13" s="65"/>
      <c r="BA13" s="65">
        <v>2.7571326542386898</v>
      </c>
      <c r="BB13" s="65">
        <v>0</v>
      </c>
      <c r="BC13" s="65">
        <v>0.42689807295313598</v>
      </c>
      <c r="BD13" s="65">
        <v>0</v>
      </c>
      <c r="BE13" s="65">
        <v>2.8531911310913598</v>
      </c>
    </row>
    <row r="14" spans="1:57" s="32" customFormat="1" ht="12.6" customHeight="1" x14ac:dyDescent="0.25">
      <c r="A14" s="30"/>
      <c r="B14" s="3"/>
      <c r="C14" s="56" t="s">
        <v>59</v>
      </c>
      <c r="D14" s="31"/>
      <c r="E14" s="65">
        <v>1.9858984254103689</v>
      </c>
      <c r="F14" s="77"/>
      <c r="G14" s="65">
        <v>2.6958593978540932</v>
      </c>
      <c r="H14" s="77"/>
      <c r="I14" s="65">
        <v>2.3369855567039792</v>
      </c>
      <c r="J14" s="77"/>
      <c r="K14" s="65">
        <v>2.0259456221993162</v>
      </c>
      <c r="L14" s="77"/>
      <c r="M14" s="65">
        <v>2.8652895667882774</v>
      </c>
      <c r="N14" s="77"/>
      <c r="O14" s="65">
        <v>2.1607598716020391</v>
      </c>
      <c r="P14" s="77"/>
      <c r="Q14" s="65">
        <v>3.1087153506322664</v>
      </c>
      <c r="R14" s="77"/>
      <c r="S14" s="65">
        <v>2.3335552647437225</v>
      </c>
      <c r="T14" s="77"/>
      <c r="U14" s="65">
        <v>3.3211047725601475</v>
      </c>
      <c r="V14" s="77"/>
      <c r="W14" s="65">
        <v>3.1118170348323559</v>
      </c>
      <c r="X14" s="77"/>
      <c r="Y14" s="65">
        <v>3.6157726549478184</v>
      </c>
      <c r="Z14" s="77"/>
      <c r="AA14" s="65">
        <v>3.7067131856305906</v>
      </c>
      <c r="AB14" s="77"/>
      <c r="AC14" s="65">
        <v>6.1311674486341019</v>
      </c>
      <c r="AD14" s="77"/>
      <c r="AE14" s="65">
        <v>1.2010157480670784</v>
      </c>
      <c r="AF14" s="77"/>
      <c r="AG14" s="65">
        <v>-0.88821015713622842</v>
      </c>
      <c r="AH14" s="77"/>
      <c r="AI14" s="65">
        <v>-1.6614102930286805</v>
      </c>
      <c r="AJ14" s="77"/>
      <c r="AK14" s="65">
        <v>-2.5111927620665302</v>
      </c>
      <c r="AL14" s="77"/>
      <c r="AM14" s="65">
        <v>-0.71297313171862697</v>
      </c>
      <c r="AN14" s="77"/>
      <c r="AO14" s="65">
        <v>-0.12204266256522101</v>
      </c>
      <c r="AP14" s="77"/>
      <c r="AQ14" s="65">
        <v>-7.9364608330010397E-2</v>
      </c>
      <c r="AR14" s="77"/>
      <c r="AS14" s="65">
        <v>-0.83182628013295801</v>
      </c>
      <c r="AT14" s="77"/>
      <c r="AU14" s="65">
        <v>0.58778782316812805</v>
      </c>
      <c r="AV14" s="77"/>
      <c r="AW14" s="65">
        <v>1.7407110345711201</v>
      </c>
      <c r="AX14" s="65"/>
      <c r="AY14" s="65">
        <v>3.7648638948156901</v>
      </c>
      <c r="AZ14" s="65"/>
      <c r="BA14" s="65">
        <v>8.1870586815842792</v>
      </c>
      <c r="BB14" s="65">
        <v>0</v>
      </c>
      <c r="BC14" s="65">
        <v>1.0801004090878801</v>
      </c>
      <c r="BD14" s="65">
        <v>0</v>
      </c>
      <c r="BE14" s="65">
        <v>0.86714327003318203</v>
      </c>
    </row>
    <row r="15" spans="1:57" s="32" customFormat="1" ht="21.75" customHeight="1" thickBot="1" x14ac:dyDescent="0.3">
      <c r="A15" s="30"/>
      <c r="B15" s="3"/>
      <c r="C15" s="18"/>
      <c r="D15" s="1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</row>
    <row r="16" spans="1:57" s="25" customFormat="1" ht="12.95" customHeight="1" x14ac:dyDescent="0.25">
      <c r="A16" s="15"/>
      <c r="B16" s="3"/>
      <c r="C16" s="66" t="s">
        <v>52</v>
      </c>
      <c r="D16" s="1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</row>
    <row r="17" spans="1:57" s="17" customFormat="1" ht="12" customHeight="1" x14ac:dyDescent="0.25">
      <c r="A17" s="15"/>
      <c r="B17" s="3"/>
      <c r="C17" s="66" t="s">
        <v>53</v>
      </c>
      <c r="D17" s="13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S17" s="28"/>
    </row>
    <row r="18" spans="1:57" s="17" customFormat="1" ht="12.95" customHeight="1" x14ac:dyDescent="0.25">
      <c r="A18" s="15"/>
      <c r="B18" s="3"/>
      <c r="D18" s="13"/>
      <c r="E18" s="35"/>
      <c r="F18" s="35"/>
      <c r="G18" s="35"/>
      <c r="H18" s="35"/>
      <c r="I18" s="35"/>
      <c r="J18" s="35"/>
      <c r="K18" s="35"/>
      <c r="L18" s="16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S18" s="35"/>
      <c r="AU18" s="35"/>
      <c r="AW18" s="35"/>
      <c r="AY18" s="35"/>
      <c r="BA18" s="35"/>
      <c r="BC18" s="35"/>
      <c r="BE18" s="35"/>
    </row>
    <row r="19" spans="1:57" s="17" customFormat="1" ht="12.95" hidden="1" customHeight="1" x14ac:dyDescent="0.25">
      <c r="A19" s="15"/>
      <c r="B19" s="3"/>
      <c r="C19" s="36"/>
      <c r="D19" s="13"/>
      <c r="E19" s="35"/>
      <c r="F19" s="35"/>
      <c r="G19" s="35"/>
      <c r="H19" s="35"/>
      <c r="I19" s="35"/>
      <c r="J19" s="35"/>
      <c r="K19" s="35"/>
      <c r="L19" s="16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S19" s="35"/>
      <c r="AU19" s="35"/>
      <c r="AW19" s="35"/>
      <c r="AY19" s="35"/>
      <c r="BA19" s="35"/>
      <c r="BC19" s="35"/>
      <c r="BE19" s="35"/>
    </row>
    <row r="20" spans="1:57" s="17" customFormat="1" ht="12.95" hidden="1" customHeight="1" x14ac:dyDescent="0.25">
      <c r="A20" s="15"/>
      <c r="B20" s="3"/>
      <c r="C20" s="37"/>
      <c r="D20" s="38"/>
      <c r="E20" s="35"/>
      <c r="F20" s="35"/>
      <c r="G20" s="35"/>
      <c r="H20" s="35"/>
      <c r="I20" s="35"/>
      <c r="J20" s="35"/>
      <c r="K20" s="35"/>
      <c r="L20" s="16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S20" s="39"/>
      <c r="AU20" s="39"/>
      <c r="AW20" s="39"/>
      <c r="AY20" s="39"/>
      <c r="BA20" s="39"/>
      <c r="BC20" s="35"/>
      <c r="BE20" s="35"/>
    </row>
    <row r="21" spans="1:57" s="15" customFormat="1" ht="6" hidden="1" customHeight="1" x14ac:dyDescent="0.25">
      <c r="B21" s="3"/>
      <c r="C21" s="40"/>
      <c r="D21" s="17"/>
      <c r="E21" s="17"/>
      <c r="F21" s="17"/>
      <c r="G21" s="17"/>
      <c r="H21" s="17"/>
      <c r="I21" s="17"/>
      <c r="J21" s="17"/>
      <c r="K21" s="17"/>
      <c r="L21" s="17"/>
      <c r="N21" s="17"/>
      <c r="P21" s="17"/>
      <c r="R21" s="17"/>
      <c r="T21" s="17"/>
      <c r="V21" s="17"/>
      <c r="X21" s="17"/>
      <c r="Z21" s="17"/>
      <c r="AB21" s="17"/>
      <c r="AD21" s="17"/>
      <c r="AF21" s="17"/>
      <c r="AH21" s="17"/>
      <c r="AJ21" s="17"/>
      <c r="AL21" s="17"/>
      <c r="AN21" s="17"/>
      <c r="AO21" s="17"/>
      <c r="AP21" s="17"/>
    </row>
    <row r="22" spans="1:57" s="15" customFormat="1" ht="15" hidden="1" customHeight="1" thickBot="1" x14ac:dyDescent="0.3">
      <c r="B22" s="3"/>
      <c r="C22" s="41"/>
      <c r="D22" s="20"/>
      <c r="E22" s="21"/>
      <c r="F22" s="21"/>
      <c r="G22" s="21"/>
      <c r="H22" s="21"/>
      <c r="I22" s="21"/>
      <c r="J22" s="21"/>
      <c r="K22" s="21"/>
      <c r="L22" s="42"/>
      <c r="M22" s="19"/>
      <c r="N22" s="42"/>
      <c r="O22" s="19"/>
      <c r="P22" s="42"/>
      <c r="Q22" s="19"/>
      <c r="R22" s="42"/>
      <c r="S22" s="19"/>
      <c r="T22" s="42"/>
      <c r="U22" s="19"/>
      <c r="V22" s="42"/>
      <c r="W22" s="19"/>
      <c r="X22" s="42"/>
      <c r="Y22" s="19"/>
      <c r="Z22" s="42"/>
      <c r="AA22" s="19"/>
      <c r="AB22" s="42"/>
      <c r="AC22" s="19"/>
      <c r="AD22" s="42"/>
      <c r="AE22" s="19"/>
      <c r="AF22" s="42"/>
      <c r="AG22" s="19"/>
      <c r="AH22" s="42"/>
      <c r="AI22" s="19"/>
      <c r="AJ22" s="42"/>
      <c r="AK22" s="19"/>
      <c r="AL22" s="42"/>
      <c r="AM22" s="19"/>
      <c r="AN22" s="42"/>
      <c r="AO22" s="42"/>
      <c r="AP22" s="42"/>
      <c r="AQ22" s="19"/>
      <c r="AS22" s="19"/>
      <c r="AU22" s="19"/>
      <c r="AW22" s="19"/>
      <c r="AY22" s="19"/>
      <c r="BA22" s="19"/>
      <c r="BC22" s="98"/>
      <c r="BE22" s="98"/>
    </row>
    <row r="23" spans="1:57" s="3" customFormat="1" ht="12.75" hidden="1" x14ac:dyDescent="0.2">
      <c r="C23" s="36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S23" s="43"/>
      <c r="AU23" s="43"/>
      <c r="AW23" s="43"/>
      <c r="AY23" s="43"/>
      <c r="BA23" s="43"/>
      <c r="BC23" s="43"/>
      <c r="BE23" s="43"/>
    </row>
    <row r="24" spans="1:57" s="3" customFormat="1" ht="12.75" hidden="1" x14ac:dyDescent="0.2">
      <c r="C24" s="34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S24" s="43"/>
      <c r="AU24" s="43"/>
      <c r="AW24" s="43"/>
      <c r="AY24" s="43"/>
      <c r="BA24" s="43"/>
      <c r="BC24" s="43"/>
      <c r="BE24" s="43"/>
    </row>
    <row r="25" spans="1:57" s="3" customFormat="1" ht="12.75" hidden="1" customHeight="1" x14ac:dyDescent="0.2">
      <c r="C25" s="34"/>
    </row>
    <row r="26" spans="1:57" s="4" customFormat="1" ht="15" hidden="1" x14ac:dyDescent="0.25">
      <c r="B26" s="3"/>
      <c r="C26" s="44"/>
      <c r="D26" s="3"/>
      <c r="E26" s="46"/>
      <c r="F26" s="46"/>
      <c r="G26" s="46"/>
      <c r="H26" s="46"/>
      <c r="I26" s="46"/>
      <c r="J26" s="46"/>
      <c r="K26" s="46"/>
      <c r="L26" s="46"/>
      <c r="M26" s="45"/>
      <c r="N26" s="46"/>
      <c r="O26" s="45"/>
      <c r="P26" s="46"/>
      <c r="Q26" s="45"/>
      <c r="R26" s="46"/>
      <c r="S26" s="45"/>
      <c r="T26" s="46"/>
      <c r="U26" s="45"/>
      <c r="V26" s="46"/>
      <c r="W26" s="45"/>
      <c r="X26" s="46"/>
      <c r="Y26" s="45"/>
      <c r="Z26" s="46"/>
      <c r="AA26" s="45"/>
      <c r="AB26" s="46"/>
      <c r="AC26" s="45"/>
      <c r="AD26" s="46"/>
      <c r="AE26" s="45"/>
      <c r="AF26" s="46"/>
      <c r="AG26" s="45"/>
      <c r="AH26" s="46"/>
      <c r="AI26" s="45"/>
      <c r="AJ26" s="46"/>
      <c r="AK26" s="45"/>
      <c r="AL26" s="46"/>
      <c r="AM26" s="45"/>
      <c r="AN26" s="46"/>
      <c r="AO26" s="46"/>
      <c r="AP26" s="46"/>
      <c r="AQ26" s="45"/>
      <c r="AS26" s="45"/>
      <c r="AU26" s="45"/>
      <c r="AW26" s="45"/>
      <c r="AY26" s="45"/>
      <c r="BA26" s="45"/>
      <c r="BC26" s="45"/>
      <c r="BE26" s="45"/>
    </row>
    <row r="30" spans="1:57" ht="0" hidden="1" customHeight="1" x14ac:dyDescent="0.25">
      <c r="AY30" s="4">
        <v>2018</v>
      </c>
      <c r="BA30" s="4" t="s">
        <v>79</v>
      </c>
    </row>
    <row r="45" spans="1:57" s="75" customFormat="1" ht="0" hidden="1" customHeight="1" x14ac:dyDescent="0.25">
      <c r="A45" s="3"/>
      <c r="B45" s="3"/>
      <c r="C45" s="9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</row>
    <row r="46" spans="1:57" s="75" customFormat="1" ht="0" hidden="1" customHeight="1" x14ac:dyDescent="0.25">
      <c r="A46" s="3"/>
      <c r="B46" s="3"/>
      <c r="C46" s="9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</row>
    <row r="47" spans="1:57" s="75" customFormat="1" ht="0" hidden="1" customHeight="1" x14ac:dyDescent="0.25">
      <c r="A47" s="3"/>
      <c r="B47" s="3"/>
      <c r="C47" s="9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</row>
    <row r="48" spans="1:57" s="75" customFormat="1" ht="0" hidden="1" customHeight="1" x14ac:dyDescent="0.25">
      <c r="A48" s="3"/>
      <c r="B48" s="3"/>
      <c r="C48" s="9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</row>
    <row r="49" spans="1:57" s="75" customFormat="1" ht="0" hidden="1" customHeight="1" x14ac:dyDescent="0.25">
      <c r="A49" s="3"/>
      <c r="B49" s="3"/>
      <c r="C49" s="9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</row>
    <row r="50" spans="1:57" s="75" customFormat="1" ht="0" hidden="1" customHeight="1" x14ac:dyDescent="0.25">
      <c r="A50" s="3"/>
      <c r="B50" s="3"/>
      <c r="C50" s="9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</row>
    <row r="51" spans="1:57" s="75" customFormat="1" ht="0" hidden="1" customHeight="1" x14ac:dyDescent="0.25">
      <c r="A51" s="3"/>
      <c r="B51" s="3"/>
      <c r="C51" s="9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</row>
    <row r="52" spans="1:57" s="75" customFormat="1" ht="0" hidden="1" customHeight="1" x14ac:dyDescent="0.25">
      <c r="A52" s="3"/>
      <c r="B52" s="3"/>
      <c r="C52" s="9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</row>
    <row r="53" spans="1:57" s="75" customFormat="1" ht="0" hidden="1" customHeight="1" x14ac:dyDescent="0.25">
      <c r="A53" s="3"/>
      <c r="B53" s="3"/>
      <c r="C53" s="9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</row>
    <row r="54" spans="1:57" s="75" customFormat="1" ht="0" hidden="1" customHeight="1" x14ac:dyDescent="0.25">
      <c r="A54" s="3"/>
      <c r="B54" s="3"/>
      <c r="C54" s="9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</row>
    <row r="55" spans="1:57" s="75" customFormat="1" ht="0" hidden="1" customHeight="1" x14ac:dyDescent="0.25">
      <c r="A55" s="3"/>
      <c r="B55" s="3"/>
      <c r="C55" s="9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</row>
    <row r="56" spans="1:57" s="75" customFormat="1" ht="0" hidden="1" customHeight="1" x14ac:dyDescent="0.25">
      <c r="A56" s="3"/>
      <c r="B56" s="3"/>
      <c r="C56" s="9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</row>
    <row r="57" spans="1:57" s="75" customFormat="1" ht="0" hidden="1" customHeight="1" x14ac:dyDescent="0.25">
      <c r="A57" s="3"/>
      <c r="B57" s="3"/>
      <c r="C57" s="9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</row>
    <row r="58" spans="1:57" s="75" customFormat="1" ht="0" hidden="1" customHeight="1" x14ac:dyDescent="0.25">
      <c r="A58" s="3"/>
      <c r="B58" s="3"/>
      <c r="C58" s="9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</row>
    <row r="59" spans="1:57" s="75" customFormat="1" ht="0" hidden="1" customHeight="1" x14ac:dyDescent="0.25">
      <c r="A59" s="3"/>
      <c r="B59" s="3"/>
      <c r="C59" s="9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</row>
    <row r="60" spans="1:57" s="75" customFormat="1" ht="0" hidden="1" customHeight="1" x14ac:dyDescent="0.25">
      <c r="A60" s="3"/>
      <c r="B60" s="3"/>
      <c r="C60" s="9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</row>
    <row r="61" spans="1:57" s="75" customFormat="1" ht="0" hidden="1" customHeight="1" x14ac:dyDescent="0.25">
      <c r="A61" s="3"/>
      <c r="B61" s="3"/>
      <c r="C61" s="9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</row>
    <row r="62" spans="1:57" s="75" customFormat="1" ht="0" hidden="1" customHeight="1" x14ac:dyDescent="0.25">
      <c r="A62" s="3"/>
      <c r="B62" s="3"/>
      <c r="C62" s="9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</row>
    <row r="63" spans="1:57" s="75" customFormat="1" ht="0" hidden="1" customHeight="1" x14ac:dyDescent="0.25">
      <c r="A63" s="3"/>
      <c r="B63" s="3"/>
      <c r="C63" s="9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</row>
    <row r="64" spans="1:57" s="75" customFormat="1" ht="0" hidden="1" customHeight="1" x14ac:dyDescent="0.25">
      <c r="A64" s="3"/>
      <c r="B64" s="3"/>
      <c r="C64" s="9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</row>
    <row r="65" spans="1:57" s="75" customFormat="1" ht="0" hidden="1" customHeight="1" x14ac:dyDescent="0.25">
      <c r="A65" s="3"/>
      <c r="B65" s="3"/>
      <c r="C65" s="9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</row>
    <row r="66" spans="1:57" s="75" customFormat="1" ht="0" hidden="1" customHeight="1" x14ac:dyDescent="0.25">
      <c r="A66" s="3"/>
      <c r="B66" s="3"/>
      <c r="C66" s="9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</row>
    <row r="67" spans="1:57" s="75" customFormat="1" ht="0" hidden="1" customHeight="1" x14ac:dyDescent="0.25">
      <c r="A67" s="3"/>
      <c r="B67" s="3"/>
      <c r="C67" s="9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</row>
    <row r="68" spans="1:57" s="75" customFormat="1" ht="0" hidden="1" customHeight="1" x14ac:dyDescent="0.25">
      <c r="A68" s="3"/>
      <c r="B68" s="3"/>
      <c r="C68" s="9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</row>
    <row r="69" spans="1:57" s="75" customFormat="1" ht="0" hidden="1" customHeight="1" x14ac:dyDescent="0.25">
      <c r="A69" s="3"/>
      <c r="B69" s="3"/>
      <c r="C69" s="9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</row>
    <row r="70" spans="1:57" s="75" customFormat="1" ht="0" hidden="1" customHeight="1" x14ac:dyDescent="0.25">
      <c r="A70" s="3"/>
      <c r="B70" s="3"/>
      <c r="C70" s="9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</row>
    <row r="71" spans="1:57" s="75" customFormat="1" ht="0" hidden="1" customHeight="1" x14ac:dyDescent="0.25">
      <c r="A71" s="3"/>
      <c r="B71" s="3"/>
      <c r="C71" s="9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</row>
    <row r="72" spans="1:57" s="75" customFormat="1" ht="0" hidden="1" customHeight="1" x14ac:dyDescent="0.25">
      <c r="A72" s="3"/>
      <c r="B72" s="3"/>
      <c r="C72" s="9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</row>
    <row r="73" spans="1:57" s="75" customFormat="1" ht="0" hidden="1" customHeight="1" x14ac:dyDescent="0.25">
      <c r="A73" s="3"/>
      <c r="B73" s="3"/>
      <c r="C73" s="9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</row>
    <row r="74" spans="1:57" s="75" customFormat="1" ht="0" hidden="1" customHeight="1" x14ac:dyDescent="0.25">
      <c r="A74" s="3"/>
      <c r="B74" s="3"/>
      <c r="C74" s="9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</row>
    <row r="75" spans="1:57" s="75" customFormat="1" ht="0" hidden="1" customHeight="1" x14ac:dyDescent="0.25">
      <c r="A75" s="3"/>
      <c r="B75" s="3"/>
      <c r="C75" s="9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</row>
    <row r="76" spans="1:57" s="75" customFormat="1" ht="0" hidden="1" customHeight="1" x14ac:dyDescent="0.25">
      <c r="A76" s="3"/>
      <c r="B76" s="3"/>
      <c r="C76" s="9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</row>
    <row r="77" spans="1:57" s="75" customFormat="1" ht="0" hidden="1" customHeight="1" x14ac:dyDescent="0.25">
      <c r="A77" s="3"/>
      <c r="B77" s="3"/>
      <c r="C77" s="9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</row>
    <row r="78" spans="1:57" s="75" customFormat="1" ht="0" hidden="1" customHeight="1" x14ac:dyDescent="0.25">
      <c r="A78" s="3"/>
      <c r="B78" s="3"/>
      <c r="C78" s="9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</row>
    <row r="79" spans="1:57" s="75" customFormat="1" ht="0" hidden="1" customHeight="1" x14ac:dyDescent="0.25">
      <c r="A79" s="3"/>
      <c r="B79" s="3"/>
      <c r="C79" s="9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</row>
    <row r="80" spans="1:57" s="75" customFormat="1" ht="0" hidden="1" customHeight="1" x14ac:dyDescent="0.25">
      <c r="A80" s="3"/>
      <c r="B80" s="3"/>
      <c r="C80" s="9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</row>
    <row r="81" spans="1:57" s="75" customFormat="1" ht="0" hidden="1" customHeight="1" x14ac:dyDescent="0.25">
      <c r="A81" s="3"/>
      <c r="B81" s="3"/>
      <c r="C81" s="9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</row>
    <row r="82" spans="1:57" s="75" customFormat="1" ht="0" hidden="1" customHeight="1" x14ac:dyDescent="0.25">
      <c r="A82" s="3"/>
      <c r="B82" s="3"/>
      <c r="C82" s="9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</row>
    <row r="83" spans="1:57" s="75" customFormat="1" ht="0" hidden="1" customHeight="1" x14ac:dyDescent="0.25">
      <c r="A83" s="3"/>
      <c r="B83" s="3"/>
      <c r="C83" s="9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</row>
    <row r="84" spans="1:57" s="75" customFormat="1" ht="0" hidden="1" customHeight="1" x14ac:dyDescent="0.25">
      <c r="A84" s="3"/>
      <c r="B84" s="3"/>
      <c r="C84" s="9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</row>
    <row r="85" spans="1:57" s="75" customFormat="1" ht="0" hidden="1" customHeight="1" x14ac:dyDescent="0.25">
      <c r="A85" s="3"/>
      <c r="B85" s="3"/>
      <c r="C85" s="9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</row>
    <row r="86" spans="1:57" s="75" customFormat="1" ht="0" hidden="1" customHeight="1" x14ac:dyDescent="0.25">
      <c r="A86" s="3"/>
      <c r="B86" s="3"/>
      <c r="C86" s="9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</row>
    <row r="87" spans="1:57" s="75" customFormat="1" ht="0" hidden="1" customHeight="1" x14ac:dyDescent="0.25">
      <c r="A87" s="3"/>
      <c r="B87" s="3"/>
      <c r="C87" s="9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</row>
    <row r="88" spans="1:57" s="75" customFormat="1" ht="0" hidden="1" customHeight="1" x14ac:dyDescent="0.25">
      <c r="A88" s="3"/>
      <c r="B88" s="3"/>
      <c r="C88" s="9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</row>
    <row r="89" spans="1:57" s="75" customFormat="1" ht="0" hidden="1" customHeight="1" x14ac:dyDescent="0.25">
      <c r="A89" s="3"/>
      <c r="B89" s="3"/>
      <c r="C89" s="9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</row>
    <row r="90" spans="1:57" s="75" customFormat="1" ht="0" hidden="1" customHeight="1" x14ac:dyDescent="0.25">
      <c r="A90" s="3"/>
      <c r="B90" s="3"/>
      <c r="C90" s="9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</row>
    <row r="91" spans="1:57" s="75" customFormat="1" ht="0" hidden="1" customHeight="1" x14ac:dyDescent="0.25">
      <c r="A91" s="3"/>
      <c r="B91" s="3"/>
      <c r="C91" s="9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</row>
    <row r="92" spans="1:57" s="75" customFormat="1" ht="0" hidden="1" customHeight="1" x14ac:dyDescent="0.25">
      <c r="A92" s="3"/>
      <c r="B92" s="3"/>
      <c r="C92" s="9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</row>
    <row r="93" spans="1:57" s="75" customFormat="1" ht="0" hidden="1" customHeight="1" x14ac:dyDescent="0.25">
      <c r="A93" s="3"/>
      <c r="B93" s="3"/>
      <c r="C93" s="9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</row>
    <row r="94" spans="1:57" s="75" customFormat="1" ht="0" hidden="1" customHeight="1" x14ac:dyDescent="0.25">
      <c r="A94" s="3"/>
      <c r="B94" s="3"/>
      <c r="C94" s="9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</row>
    <row r="95" spans="1:57" s="75" customFormat="1" ht="0" hidden="1" customHeight="1" x14ac:dyDescent="0.25">
      <c r="A95" s="3"/>
      <c r="B95" s="3"/>
      <c r="C95" s="9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</row>
    <row r="96" spans="1:57" s="75" customFormat="1" ht="0" hidden="1" customHeight="1" x14ac:dyDescent="0.25">
      <c r="A96" s="3"/>
      <c r="B96" s="3"/>
      <c r="C96" s="9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</row>
    <row r="97" spans="1:57" s="75" customFormat="1" ht="0" hidden="1" customHeight="1" x14ac:dyDescent="0.25">
      <c r="A97" s="3"/>
      <c r="B97" s="3"/>
      <c r="C97" s="9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</row>
    <row r="98" spans="1:57" s="75" customFormat="1" ht="0" hidden="1" customHeight="1" x14ac:dyDescent="0.25">
      <c r="A98" s="3"/>
      <c r="B98" s="3"/>
      <c r="C98" s="9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</row>
    <row r="99" spans="1:57" s="75" customFormat="1" ht="0" hidden="1" customHeight="1" x14ac:dyDescent="0.25">
      <c r="A99" s="3"/>
      <c r="B99" s="3"/>
      <c r="C99" s="9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</row>
    <row r="100" spans="1:57" s="75" customFormat="1" ht="0" hidden="1" customHeight="1" x14ac:dyDescent="0.25">
      <c r="A100" s="3"/>
      <c r="B100" s="3"/>
      <c r="C100" s="9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</row>
    <row r="101" spans="1:57" s="75" customFormat="1" ht="0" hidden="1" customHeight="1" x14ac:dyDescent="0.25">
      <c r="A101" s="3"/>
      <c r="B101" s="3"/>
      <c r="C101" s="9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</row>
    <row r="102" spans="1:57" s="75" customFormat="1" ht="0" hidden="1" customHeight="1" x14ac:dyDescent="0.25">
      <c r="A102" s="3"/>
      <c r="B102" s="3"/>
      <c r="C102" s="9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</row>
    <row r="103" spans="1:57" s="75" customFormat="1" ht="0" hidden="1" customHeight="1" x14ac:dyDescent="0.25">
      <c r="A103" s="3"/>
      <c r="B103" s="3"/>
      <c r="C103" s="9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</row>
    <row r="104" spans="1:57" s="75" customFormat="1" ht="0" hidden="1" customHeight="1" x14ac:dyDescent="0.25">
      <c r="A104" s="3"/>
      <c r="B104" s="3"/>
      <c r="C104" s="9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</row>
    <row r="105" spans="1:57" s="75" customFormat="1" ht="0" hidden="1" customHeight="1" x14ac:dyDescent="0.25">
      <c r="A105" s="3"/>
      <c r="B105" s="3"/>
      <c r="C105" s="9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</row>
    <row r="106" spans="1:57" s="75" customFormat="1" ht="0" hidden="1" customHeight="1" x14ac:dyDescent="0.25">
      <c r="A106" s="3"/>
      <c r="B106" s="3"/>
      <c r="C106" s="9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</row>
    <row r="107" spans="1:57" s="75" customFormat="1" ht="0" hidden="1" customHeight="1" x14ac:dyDescent="0.25">
      <c r="A107" s="3"/>
      <c r="B107" s="3"/>
      <c r="C107" s="9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</row>
    <row r="108" spans="1:57" s="75" customFormat="1" ht="0" hidden="1" customHeight="1" x14ac:dyDescent="0.25">
      <c r="A108" s="3"/>
      <c r="B108" s="3"/>
      <c r="C108" s="9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</row>
    <row r="109" spans="1:57" s="75" customFormat="1" ht="0" hidden="1" customHeight="1" x14ac:dyDescent="0.25">
      <c r="A109" s="3"/>
      <c r="B109" s="3"/>
      <c r="C109" s="9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</row>
    <row r="110" spans="1:57" s="75" customFormat="1" ht="0" hidden="1" customHeight="1" x14ac:dyDescent="0.25">
      <c r="A110" s="3"/>
      <c r="B110" s="3"/>
      <c r="C110" s="9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</row>
    <row r="111" spans="1:57" s="75" customFormat="1" ht="0" hidden="1" customHeight="1" x14ac:dyDescent="0.25">
      <c r="A111" s="3"/>
      <c r="B111" s="3"/>
      <c r="C111" s="9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</row>
    <row r="112" spans="1:57" s="75" customFormat="1" ht="0" hidden="1" customHeight="1" x14ac:dyDescent="0.25">
      <c r="A112" s="3"/>
      <c r="B112" s="3"/>
      <c r="C112" s="9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</row>
    <row r="113" spans="1:57" s="75" customFormat="1" ht="0" hidden="1" customHeight="1" x14ac:dyDescent="0.25">
      <c r="A113" s="3"/>
      <c r="B113" s="3"/>
      <c r="C113" s="9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</row>
    <row r="114" spans="1:57" s="75" customFormat="1" ht="0" hidden="1" customHeight="1" x14ac:dyDescent="0.25">
      <c r="A114" s="3"/>
      <c r="B114" s="3"/>
      <c r="C114" s="9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</row>
    <row r="115" spans="1:57" s="75" customFormat="1" ht="0" hidden="1" customHeight="1" x14ac:dyDescent="0.25">
      <c r="A115" s="3"/>
      <c r="B115" s="3"/>
      <c r="C115" s="9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</row>
    <row r="116" spans="1:57" s="75" customFormat="1" ht="0" hidden="1" customHeight="1" x14ac:dyDescent="0.25">
      <c r="A116" s="3"/>
      <c r="B116" s="3"/>
      <c r="C116" s="9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</row>
    <row r="117" spans="1:57" s="75" customFormat="1" ht="0" hidden="1" customHeight="1" x14ac:dyDescent="0.25">
      <c r="A117" s="3"/>
      <c r="B117" s="3"/>
      <c r="C117" s="9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</row>
    <row r="118" spans="1:57" s="75" customFormat="1" ht="0" hidden="1" customHeight="1" x14ac:dyDescent="0.25">
      <c r="A118" s="3"/>
      <c r="B118" s="3"/>
      <c r="C118" s="9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</row>
    <row r="119" spans="1:57" s="75" customFormat="1" ht="0" hidden="1" customHeight="1" x14ac:dyDescent="0.25">
      <c r="A119" s="3"/>
      <c r="B119" s="3"/>
      <c r="C119" s="9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</row>
    <row r="120" spans="1:57" s="75" customFormat="1" ht="0" hidden="1" customHeight="1" x14ac:dyDescent="0.25">
      <c r="A120" s="3"/>
      <c r="B120" s="3"/>
      <c r="C120" s="9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</row>
    <row r="121" spans="1:57" s="75" customFormat="1" ht="0" hidden="1" customHeight="1" x14ac:dyDescent="0.25">
      <c r="A121" s="3"/>
      <c r="B121" s="3"/>
      <c r="C121" s="9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</row>
    <row r="122" spans="1:57" s="75" customFormat="1" ht="0" hidden="1" customHeight="1" x14ac:dyDescent="0.25">
      <c r="A122" s="3"/>
      <c r="B122" s="3"/>
      <c r="C122" s="9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</row>
    <row r="123" spans="1:57" s="75" customFormat="1" ht="0" hidden="1" customHeight="1" x14ac:dyDescent="0.25">
      <c r="A123" s="3"/>
      <c r="B123" s="3"/>
      <c r="C123" s="9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</row>
    <row r="124" spans="1:57" s="75" customFormat="1" ht="0" hidden="1" customHeight="1" x14ac:dyDescent="0.25">
      <c r="A124" s="3"/>
      <c r="B124" s="3"/>
      <c r="C124" s="9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</row>
    <row r="125" spans="1:57" s="75" customFormat="1" ht="0" hidden="1" customHeight="1" x14ac:dyDescent="0.25">
      <c r="A125" s="3"/>
      <c r="B125" s="3"/>
      <c r="C125" s="9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</row>
    <row r="126" spans="1:57" s="75" customFormat="1" ht="0" hidden="1" customHeight="1" x14ac:dyDescent="0.25">
      <c r="A126" s="3"/>
      <c r="B126" s="3"/>
      <c r="C126" s="9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</row>
    <row r="127" spans="1:57" s="75" customFormat="1" ht="0" hidden="1" customHeight="1" x14ac:dyDescent="0.25">
      <c r="A127" s="3"/>
      <c r="B127" s="3"/>
      <c r="C127" s="9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</row>
    <row r="128" spans="1:57" s="75" customFormat="1" ht="0" hidden="1" customHeight="1" x14ac:dyDescent="0.25">
      <c r="A128" s="3"/>
      <c r="B128" s="3"/>
      <c r="C128" s="9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</row>
    <row r="129" spans="1:57" s="75" customFormat="1" ht="0" hidden="1" customHeight="1" x14ac:dyDescent="0.25">
      <c r="A129" s="3"/>
      <c r="B129" s="3"/>
      <c r="C129" s="9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</row>
    <row r="130" spans="1:57" s="75" customFormat="1" ht="0" hidden="1" customHeight="1" x14ac:dyDescent="0.25">
      <c r="A130" s="3"/>
      <c r="B130" s="3"/>
      <c r="C130" s="9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</row>
    <row r="131" spans="1:57" s="75" customFormat="1" ht="0" hidden="1" customHeight="1" x14ac:dyDescent="0.25">
      <c r="A131" s="3"/>
      <c r="B131" s="3"/>
      <c r="C131" s="9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</row>
    <row r="132" spans="1:57" s="75" customFormat="1" ht="0" hidden="1" customHeight="1" x14ac:dyDescent="0.25">
      <c r="A132" s="3"/>
      <c r="B132" s="3"/>
      <c r="C132" s="9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</row>
    <row r="133" spans="1:57" s="75" customFormat="1" ht="0" hidden="1" customHeight="1" x14ac:dyDescent="0.25">
      <c r="A133" s="3"/>
      <c r="B133" s="3"/>
      <c r="C133" s="9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</row>
    <row r="134" spans="1:57" s="75" customFormat="1" ht="0" hidden="1" customHeight="1" x14ac:dyDescent="0.25">
      <c r="A134" s="3"/>
      <c r="B134" s="3"/>
      <c r="C134" s="9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</row>
    <row r="135" spans="1:57" s="75" customFormat="1" ht="0" hidden="1" customHeight="1" x14ac:dyDescent="0.25">
      <c r="A135" s="3"/>
      <c r="B135" s="3"/>
      <c r="C135" s="9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</row>
    <row r="136" spans="1:57" s="75" customFormat="1" ht="0" hidden="1" customHeight="1" x14ac:dyDescent="0.25">
      <c r="A136" s="3"/>
      <c r="B136" s="3"/>
      <c r="C136" s="9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</row>
    <row r="137" spans="1:57" s="75" customFormat="1" ht="0" hidden="1" customHeight="1" x14ac:dyDescent="0.25">
      <c r="A137" s="3"/>
      <c r="B137" s="3"/>
      <c r="C137" s="9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</row>
    <row r="138" spans="1:57" s="75" customFormat="1" ht="0" hidden="1" customHeight="1" x14ac:dyDescent="0.25">
      <c r="A138" s="3"/>
      <c r="B138" s="3"/>
      <c r="C138" s="9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</row>
    <row r="139" spans="1:57" s="75" customFormat="1" ht="0" hidden="1" customHeight="1" x14ac:dyDescent="0.25">
      <c r="A139" s="3"/>
      <c r="B139" s="3"/>
      <c r="C139" s="9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</row>
    <row r="140" spans="1:57" s="75" customFormat="1" ht="0" hidden="1" customHeight="1" x14ac:dyDescent="0.25">
      <c r="A140" s="3"/>
      <c r="B140" s="3"/>
      <c r="C140" s="9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</row>
    <row r="141" spans="1:57" s="75" customFormat="1" ht="0" hidden="1" customHeight="1" x14ac:dyDescent="0.25">
      <c r="A141" s="3"/>
      <c r="B141" s="3"/>
      <c r="C141" s="9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</row>
    <row r="142" spans="1:57" s="75" customFormat="1" ht="0" hidden="1" customHeight="1" x14ac:dyDescent="0.25">
      <c r="A142" s="3"/>
      <c r="B142" s="3"/>
      <c r="C142" s="9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</row>
    <row r="143" spans="1:57" s="75" customFormat="1" ht="0" hidden="1" customHeight="1" x14ac:dyDescent="0.25">
      <c r="A143" s="3"/>
      <c r="B143" s="3"/>
      <c r="C143" s="9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</row>
    <row r="144" spans="1:57" s="75" customFormat="1" ht="0" hidden="1" customHeight="1" x14ac:dyDescent="0.25">
      <c r="A144" s="3"/>
      <c r="B144" s="3"/>
      <c r="C144" s="9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</row>
    <row r="145" spans="1:57" s="75" customFormat="1" ht="0" hidden="1" customHeight="1" x14ac:dyDescent="0.25">
      <c r="A145" s="3"/>
      <c r="B145" s="3"/>
      <c r="C145" s="9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</row>
    <row r="146" spans="1:57" s="75" customFormat="1" ht="0" hidden="1" customHeight="1" x14ac:dyDescent="0.25">
      <c r="A146" s="3"/>
      <c r="B146" s="3"/>
      <c r="C146" s="9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</row>
    <row r="147" spans="1:57" s="75" customFormat="1" ht="0" hidden="1" customHeight="1" x14ac:dyDescent="0.25">
      <c r="A147" s="3"/>
      <c r="B147" s="3"/>
      <c r="C147" s="9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</row>
    <row r="148" spans="1:57" s="75" customFormat="1" ht="0" hidden="1" customHeight="1" x14ac:dyDescent="0.25">
      <c r="A148" s="3"/>
      <c r="B148" s="3"/>
      <c r="C148" s="9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</row>
    <row r="149" spans="1:57" s="75" customFormat="1" ht="0" hidden="1" customHeight="1" x14ac:dyDescent="0.25">
      <c r="A149" s="3"/>
      <c r="B149" s="3"/>
      <c r="C149" s="9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</row>
    <row r="150" spans="1:57" s="75" customFormat="1" ht="0" hidden="1" customHeight="1" x14ac:dyDescent="0.25">
      <c r="A150" s="3"/>
      <c r="B150" s="3"/>
      <c r="C150" s="9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</row>
    <row r="151" spans="1:57" s="75" customFormat="1" ht="0" hidden="1" customHeight="1" x14ac:dyDescent="0.25">
      <c r="A151" s="3"/>
      <c r="B151" s="3"/>
      <c r="C151" s="9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</row>
    <row r="152" spans="1:57" s="75" customFormat="1" ht="0" hidden="1" customHeight="1" x14ac:dyDescent="0.25">
      <c r="A152" s="3"/>
      <c r="B152" s="3"/>
      <c r="C152" s="9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</row>
    <row r="153" spans="1:57" s="75" customFormat="1" ht="0" hidden="1" customHeight="1" x14ac:dyDescent="0.25">
      <c r="A153" s="3"/>
      <c r="B153" s="3"/>
      <c r="C153" s="9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</row>
    <row r="154" spans="1:57" s="75" customFormat="1" ht="0" hidden="1" customHeight="1" x14ac:dyDescent="0.25">
      <c r="A154" s="3"/>
      <c r="B154" s="3"/>
      <c r="C154" s="9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</row>
    <row r="155" spans="1:57" s="75" customFormat="1" ht="0" hidden="1" customHeight="1" x14ac:dyDescent="0.25">
      <c r="A155" s="3"/>
      <c r="B155" s="3"/>
      <c r="C155" s="9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</row>
    <row r="156" spans="1:57" s="75" customFormat="1" ht="0" hidden="1" customHeight="1" x14ac:dyDescent="0.25">
      <c r="A156" s="3"/>
      <c r="B156" s="3"/>
      <c r="C156" s="9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</row>
    <row r="157" spans="1:57" s="75" customFormat="1" ht="0" hidden="1" customHeight="1" x14ac:dyDescent="0.25">
      <c r="A157" s="3"/>
      <c r="B157" s="3"/>
      <c r="C157" s="9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</row>
    <row r="158" spans="1:57" s="75" customFormat="1" ht="0" hidden="1" customHeight="1" x14ac:dyDescent="0.25">
      <c r="A158" s="3"/>
      <c r="B158" s="3"/>
      <c r="C158" s="9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</row>
    <row r="159" spans="1:57" s="75" customFormat="1" ht="0" hidden="1" customHeight="1" x14ac:dyDescent="0.25">
      <c r="A159" s="3"/>
      <c r="B159" s="3"/>
      <c r="C159" s="9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</row>
    <row r="160" spans="1:57" s="75" customFormat="1" ht="0" hidden="1" customHeight="1" x14ac:dyDescent="0.25">
      <c r="A160" s="3"/>
      <c r="B160" s="3"/>
      <c r="C160" s="9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</row>
    <row r="161" spans="1:57" s="75" customFormat="1" ht="0" hidden="1" customHeight="1" x14ac:dyDescent="0.25">
      <c r="A161" s="3"/>
      <c r="B161" s="3"/>
      <c r="C161" s="9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</row>
    <row r="162" spans="1:57" s="75" customFormat="1" ht="0" hidden="1" customHeight="1" x14ac:dyDescent="0.25">
      <c r="A162" s="3"/>
      <c r="B162" s="3"/>
      <c r="C162" s="9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</row>
    <row r="163" spans="1:57" s="75" customFormat="1" ht="0" hidden="1" customHeight="1" x14ac:dyDescent="0.25">
      <c r="A163" s="3"/>
      <c r="B163" s="3"/>
      <c r="C163" s="9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</row>
    <row r="164" spans="1:57" s="75" customFormat="1" ht="0" hidden="1" customHeight="1" x14ac:dyDescent="0.25">
      <c r="A164" s="3"/>
      <c r="B164" s="3"/>
      <c r="C164" s="9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</row>
    <row r="165" spans="1:57" s="75" customFormat="1" ht="0" hidden="1" customHeight="1" x14ac:dyDescent="0.25">
      <c r="A165" s="3"/>
      <c r="B165" s="3"/>
      <c r="C165" s="9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</row>
    <row r="166" spans="1:57" s="75" customFormat="1" ht="0" hidden="1" customHeight="1" x14ac:dyDescent="0.25">
      <c r="A166" s="3"/>
      <c r="B166" s="3"/>
      <c r="C166" s="9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</row>
    <row r="167" spans="1:57" s="75" customFormat="1" ht="0" hidden="1" customHeight="1" x14ac:dyDescent="0.25">
      <c r="A167" s="3"/>
      <c r="B167" s="3"/>
      <c r="C167" s="9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</row>
    <row r="168" spans="1:57" s="75" customFormat="1" ht="0" hidden="1" customHeight="1" x14ac:dyDescent="0.25">
      <c r="A168" s="3"/>
      <c r="B168" s="3"/>
      <c r="C168" s="9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</row>
    <row r="169" spans="1:57" s="75" customFormat="1" ht="0" hidden="1" customHeight="1" x14ac:dyDescent="0.25">
      <c r="A169" s="3"/>
      <c r="B169" s="3"/>
      <c r="C169" s="9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</row>
    <row r="170" spans="1:57" s="75" customFormat="1" ht="0" hidden="1" customHeight="1" x14ac:dyDescent="0.25">
      <c r="A170" s="3"/>
      <c r="B170" s="3"/>
      <c r="C170" s="9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</row>
    <row r="171" spans="1:57" s="75" customFormat="1" ht="0" hidden="1" customHeight="1" x14ac:dyDescent="0.25">
      <c r="A171" s="3"/>
      <c r="B171" s="3"/>
      <c r="C171" s="9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</row>
    <row r="172" spans="1:57" s="75" customFormat="1" ht="0" hidden="1" customHeight="1" x14ac:dyDescent="0.25">
      <c r="A172" s="3"/>
      <c r="B172" s="3"/>
      <c r="C172" s="9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</row>
    <row r="173" spans="1:57" s="75" customFormat="1" ht="0" hidden="1" customHeight="1" x14ac:dyDescent="0.25">
      <c r="A173" s="3"/>
      <c r="B173" s="3"/>
      <c r="C173" s="9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</row>
    <row r="174" spans="1:57" s="75" customFormat="1" ht="0" hidden="1" customHeight="1" x14ac:dyDescent="0.25">
      <c r="A174" s="3"/>
      <c r="B174" s="3"/>
      <c r="C174" s="9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</row>
    <row r="175" spans="1:57" s="75" customFormat="1" ht="0" hidden="1" customHeight="1" x14ac:dyDescent="0.25">
      <c r="A175" s="3"/>
      <c r="B175" s="3"/>
      <c r="C175" s="9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</row>
    <row r="176" spans="1:57" s="75" customFormat="1" ht="0" hidden="1" customHeight="1" x14ac:dyDescent="0.25">
      <c r="A176" s="3"/>
      <c r="B176" s="3"/>
      <c r="C176" s="9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</row>
    <row r="177" spans="1:57" s="75" customFormat="1" ht="0" hidden="1" customHeight="1" x14ac:dyDescent="0.25">
      <c r="A177" s="3"/>
      <c r="B177" s="3"/>
      <c r="C177" s="9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</row>
    <row r="178" spans="1:57" s="75" customFormat="1" ht="0" hidden="1" customHeight="1" x14ac:dyDescent="0.25">
      <c r="A178" s="3"/>
      <c r="B178" s="3"/>
      <c r="C178" s="9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</row>
    <row r="179" spans="1:57" s="75" customFormat="1" ht="0" hidden="1" customHeight="1" x14ac:dyDescent="0.25">
      <c r="A179" s="3"/>
      <c r="B179" s="3"/>
      <c r="C179" s="9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</row>
    <row r="180" spans="1:57" s="75" customFormat="1" ht="0" hidden="1" customHeight="1" x14ac:dyDescent="0.25">
      <c r="A180" s="3"/>
      <c r="B180" s="3"/>
      <c r="C180" s="9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</row>
    <row r="181" spans="1:57" s="75" customFormat="1" ht="0" hidden="1" customHeight="1" x14ac:dyDescent="0.25">
      <c r="A181" s="3"/>
      <c r="B181" s="3"/>
      <c r="C181" s="9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</row>
    <row r="182" spans="1:57" s="75" customFormat="1" ht="0" hidden="1" customHeight="1" x14ac:dyDescent="0.25">
      <c r="A182" s="3"/>
      <c r="B182" s="3"/>
      <c r="C182" s="9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</row>
    <row r="183" spans="1:57" s="75" customFormat="1" ht="0" hidden="1" customHeight="1" x14ac:dyDescent="0.25">
      <c r="A183" s="3"/>
      <c r="B183" s="3"/>
      <c r="C183" s="9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</row>
    <row r="184" spans="1:57" s="75" customFormat="1" ht="0" hidden="1" customHeight="1" x14ac:dyDescent="0.25">
      <c r="A184" s="3"/>
      <c r="B184" s="3"/>
      <c r="C184" s="9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</row>
    <row r="185" spans="1:57" s="75" customFormat="1" ht="0" hidden="1" customHeight="1" x14ac:dyDescent="0.25">
      <c r="A185" s="3"/>
      <c r="B185" s="3"/>
      <c r="C185" s="9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</row>
    <row r="186" spans="1:57" s="75" customFormat="1" ht="0" hidden="1" customHeight="1" x14ac:dyDescent="0.25">
      <c r="A186" s="3"/>
      <c r="B186" s="3"/>
      <c r="C186" s="9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</row>
    <row r="187" spans="1:57" s="75" customFormat="1" ht="0" hidden="1" customHeight="1" x14ac:dyDescent="0.25">
      <c r="A187" s="3"/>
      <c r="B187" s="3"/>
      <c r="C187" s="9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</row>
    <row r="188" spans="1:57" s="75" customFormat="1" ht="0" hidden="1" customHeight="1" x14ac:dyDescent="0.25">
      <c r="A188" s="3"/>
      <c r="B188" s="3"/>
      <c r="C188" s="9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</row>
    <row r="189" spans="1:57" s="75" customFormat="1" ht="0" hidden="1" customHeight="1" x14ac:dyDescent="0.25">
      <c r="A189" s="3"/>
      <c r="B189" s="3"/>
      <c r="C189" s="9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</row>
    <row r="190" spans="1:57" s="75" customFormat="1" ht="0" hidden="1" customHeight="1" x14ac:dyDescent="0.25">
      <c r="A190" s="3"/>
      <c r="B190" s="3"/>
      <c r="C190" s="9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</row>
    <row r="191" spans="1:57" s="75" customFormat="1" ht="0" hidden="1" customHeight="1" x14ac:dyDescent="0.25">
      <c r="A191" s="3"/>
      <c r="B191" s="3"/>
      <c r="C191" s="9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</row>
    <row r="192" spans="1:57" s="75" customFormat="1" ht="0" hidden="1" customHeight="1" x14ac:dyDescent="0.25">
      <c r="A192" s="3"/>
      <c r="B192" s="3"/>
      <c r="C192" s="9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</row>
    <row r="193" spans="1:57" s="75" customFormat="1" ht="0" hidden="1" customHeight="1" x14ac:dyDescent="0.25">
      <c r="A193" s="3"/>
      <c r="B193" s="3"/>
      <c r="C193" s="9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</row>
    <row r="194" spans="1:57" s="75" customFormat="1" ht="0" hidden="1" customHeight="1" x14ac:dyDescent="0.25">
      <c r="A194" s="3"/>
      <c r="B194" s="3"/>
      <c r="C194" s="9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</row>
    <row r="195" spans="1:57" s="75" customFormat="1" ht="0" hidden="1" customHeight="1" x14ac:dyDescent="0.25">
      <c r="A195" s="3"/>
      <c r="B195" s="3"/>
      <c r="C195" s="9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</row>
  </sheetData>
  <mergeCells count="1">
    <mergeCell ref="C9:C10"/>
  </mergeCells>
  <hyperlinks>
    <hyperlink ref="B4" location="Lista_Tablas!A1" display="&lt;&lt; Indice" xr:uid="{00000000-0004-0000-0600-000000000000}"/>
    <hyperlink ref="C4" location="'List of Tables'!A1" display=" &lt;&lt; Table index" xr:uid="{00000000-0004-0000-0600-000001000000}"/>
  </hyperlinks>
  <pageMargins left="0.41" right="0.27" top="0.18" bottom="0.18" header="0" footer="0.18"/>
  <pageSetup paperSize="9" scale="74" orientation="landscape" horizontalDpi="4294967292" verticalDpi="300" r:id="rId1"/>
  <headerFooter alignWithMargins="0">
    <oddFooter>&amp;RINE -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List of Tables</vt:lpstr>
      <vt:lpstr>Tabla_1</vt:lpstr>
      <vt:lpstr>Tabla_2</vt:lpstr>
      <vt:lpstr>Tabla_3</vt:lpstr>
      <vt:lpstr>Tabla_4</vt:lpstr>
      <vt:lpstr>Tabla_5</vt:lpstr>
      <vt:lpstr>Tabla_6</vt:lpstr>
      <vt:lpstr>'List of Tables'!Área_de_impresión</vt:lpstr>
      <vt:lpstr>Tabla_6!Área_de_impresión</vt:lpstr>
    </vt:vector>
  </TitlesOfParts>
  <Company>INSTITUTO NACIONAL DE ESTADISTICA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</dc:creator>
  <cp:lastModifiedBy>Samuel</cp:lastModifiedBy>
  <dcterms:created xsi:type="dcterms:W3CDTF">2019-09-06T08:10:44Z</dcterms:created>
  <dcterms:modified xsi:type="dcterms:W3CDTF">2023-09-18T08:27:28Z</dcterms:modified>
</cp:coreProperties>
</file>