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ETR\"/>
    </mc:Choice>
  </mc:AlternateContent>
  <bookViews>
    <workbookView xWindow="-15" yWindow="-15" windowWidth="15330" windowHeight="4470" tabRatio="830"/>
  </bookViews>
  <sheets>
    <sheet name="Hoja1" sheetId="1" r:id="rId1"/>
    <sheet name="Hoja2" sheetId="9" r:id="rId2"/>
    <sheet name="Hoja3" sheetId="3" r:id="rId3"/>
    <sheet name="Hoja4" sheetId="7" r:id="rId4"/>
    <sheet name="Hoja5" sheetId="17" r:id="rId5"/>
    <sheet name="Hoja6" sheetId="13" r:id="rId6"/>
    <sheet name="Hoja7" sheetId="15" r:id="rId7"/>
  </sheets>
  <calcPr calcId="152511"/>
</workbook>
</file>

<file path=xl/calcChain.xml><?xml version="1.0" encoding="utf-8"?>
<calcChain xmlns="http://schemas.openxmlformats.org/spreadsheetml/2006/main">
  <c r="I15" i="17" l="1"/>
  <c r="E15" i="17"/>
  <c r="I20" i="9" l="1"/>
  <c r="C20" i="9"/>
  <c r="M15" i="9"/>
  <c r="I15" i="9"/>
  <c r="G15" i="9"/>
  <c r="C15" i="9"/>
</calcChain>
</file>

<file path=xl/sharedStrings.xml><?xml version="1.0" encoding="utf-8"?>
<sst xmlns="http://schemas.openxmlformats.org/spreadsheetml/2006/main" count="624" uniqueCount="99">
  <si>
    <t>TOTAL</t>
  </si>
  <si>
    <t>Andalucía</t>
  </si>
  <si>
    <t>Castilla y León</t>
  </si>
  <si>
    <t>Cataluña</t>
  </si>
  <si>
    <t>%</t>
  </si>
  <si>
    <t>-</t>
  </si>
  <si>
    <t>Comunitat Valenciana</t>
  </si>
  <si>
    <t>Madrid, Comunidad de</t>
  </si>
  <si>
    <t>Total</t>
  </si>
  <si>
    <t>GASTO TOTAL</t>
  </si>
  <si>
    <t>Aragón</t>
  </si>
  <si>
    <t>Asturias, Principado de</t>
  </si>
  <si>
    <t>Balears, Illes</t>
  </si>
  <si>
    <t>Canarias</t>
  </si>
  <si>
    <t>Cantabria</t>
  </si>
  <si>
    <t>Castilla - La Mancha</t>
  </si>
  <si>
    <t>Extremadura</t>
  </si>
  <si>
    <t>Galicia</t>
  </si>
  <si>
    <t>Murcia, Región de</t>
  </si>
  <si>
    <t>Navarra, Comunidad Foral de</t>
  </si>
  <si>
    <t>País Vasco</t>
  </si>
  <si>
    <t>Rioja, La</t>
  </si>
  <si>
    <t>Ceuta</t>
  </si>
  <si>
    <t>Melilla</t>
  </si>
  <si>
    <t>(euros)</t>
  </si>
  <si>
    <t>ETR/FAMILITUR (ANNEX OF TABLES) - FIRST QUARTER 2016  (1/7)</t>
  </si>
  <si>
    <t>ETR/FAMILITUR (ANNEX OF TABLES) - FIRST QUARTER 2016  (2/7)</t>
  </si>
  <si>
    <t>ETR/FAMILITUR (ANNEX OF TABLES) - FIRST QUARTER 2016  (3/7)</t>
  </si>
  <si>
    <t>ETR/FAMILITUR (ANNEX OF TABLES) - FIRST QUARTER 2016  (4/7)</t>
  </si>
  <si>
    <t>ETR/FAMILITUR (ANNEX OF TABLES) - FIRST QUARTER 2016  (5/7)</t>
  </si>
  <si>
    <t>ETR/FAMILITUR (ANNEX OF TABLES) - FIRST QUARTER 2016  (6/7)</t>
  </si>
  <si>
    <t>ETR/FAMILITUR (ANNEX OF TABLES) - FIRST QUARTER 2016  (7/7)</t>
  </si>
  <si>
    <t>28th June 2016</t>
  </si>
  <si>
    <t>Tourism Survey of Residents (ETR/FAMILITUR)</t>
  </si>
  <si>
    <t>First Quarter 2016</t>
  </si>
  <si>
    <t>1. Trips by destination</t>
  </si>
  <si>
    <t>SPAIN</t>
  </si>
  <si>
    <t>ABROAD</t>
  </si>
  <si>
    <t>Spain</t>
  </si>
  <si>
    <t>Abroad</t>
  </si>
  <si>
    <t>Leisure, recreation and holidays</t>
  </si>
  <si>
    <t>Visiting relatives and friends</t>
  </si>
  <si>
    <t>Business and professional</t>
  </si>
  <si>
    <t>Other reasons</t>
  </si>
  <si>
    <t>Rented accommodation</t>
  </si>
  <si>
    <t>- Hotels or similar accommodation</t>
  </si>
  <si>
    <t>- Rented dwelling</t>
  </si>
  <si>
    <t>- Other rented accommodation</t>
  </si>
  <si>
    <t>Non-rented accommodation</t>
  </si>
  <si>
    <t>- Owned dwelling</t>
  </si>
  <si>
    <t>- Accommodation by relatives or friends</t>
  </si>
  <si>
    <t>- Other non-rented accommodation</t>
  </si>
  <si>
    <t>Note: the data marked with "-" do not have sufficient sampling support</t>
  </si>
  <si>
    <t>Quarterly data</t>
  </si>
  <si>
    <t>Accumulated data</t>
  </si>
  <si>
    <t>Trips</t>
  </si>
  <si>
    <t>Annual</t>
  </si>
  <si>
    <t>variation</t>
  </si>
  <si>
    <t>Quaterly data</t>
  </si>
  <si>
    <t>Overnights</t>
  </si>
  <si>
    <t>Average</t>
  </si>
  <si>
    <t>duration</t>
  </si>
  <si>
    <t>Total expenditure</t>
  </si>
  <si>
    <t>(millions of euros)</t>
  </si>
  <si>
    <t>Average expenditure</t>
  </si>
  <si>
    <t>by person (euros)</t>
  </si>
  <si>
    <t>Daily average</t>
  </si>
  <si>
    <t>expenditure (euros)</t>
  </si>
  <si>
    <t>(millions</t>
  </si>
  <si>
    <t>of euros)</t>
  </si>
  <si>
    <t>expenditure by</t>
  </si>
  <si>
    <t>person (euros)</t>
  </si>
  <si>
    <t>expenditure</t>
  </si>
  <si>
    <t>Expenditure on tourist package</t>
  </si>
  <si>
    <t>Expenditure excluded on tourist package</t>
  </si>
  <si>
    <t>- Expenditure on accommodation</t>
  </si>
  <si>
    <t>- Expenditure on transport</t>
  </si>
  <si>
    <t>- Expenditure on food and drinks</t>
  </si>
  <si>
    <t>- Other expenditure</t>
  </si>
  <si>
    <t>2. Trips by purpose of the trip and main destination</t>
  </si>
  <si>
    <t>3. Trips by main accommodation and destination of the trip</t>
  </si>
  <si>
    <t>4. Overnights by destination</t>
  </si>
  <si>
    <t>5. Overnights by purpose of the trip and main destination</t>
  </si>
  <si>
    <t>6. Overnights by main accommodation and destination of the trip</t>
  </si>
  <si>
    <t>7. Average duration by main destination</t>
  </si>
  <si>
    <t>8. Average duration by purpose of the trip and main destination</t>
  </si>
  <si>
    <t>9. Average duration by main accommodation and destination of the trip</t>
  </si>
  <si>
    <t>10. Total expenditure by destination</t>
  </si>
  <si>
    <t>11. Total expenditure by purpose of the trip and main destination</t>
  </si>
  <si>
    <t>12. Total expenditure by main accommodation and destination of the trip</t>
  </si>
  <si>
    <t>13. Average expenditure by destination</t>
  </si>
  <si>
    <t>14. Average expenditure by purpose of the trip and main destination</t>
  </si>
  <si>
    <t>15. Average expenditure by main accommodation and destination of the trip</t>
  </si>
  <si>
    <t>16. Daily average expenditure by destination</t>
  </si>
  <si>
    <t>17. Daily average expenditure by purpose of the trip and main destination</t>
  </si>
  <si>
    <t>18. Daily average expenditure by main accommodation and destination</t>
  </si>
  <si>
    <t>20. Trips, overnights and expenditure by autonomous region of residence of travelers</t>
  </si>
  <si>
    <t>21. Trips, overnights and expenditure by destination (abroad and autonomous regions)</t>
  </si>
  <si>
    <t>19. Expenditure according items by 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</si>
</sst>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Univer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1" fontId="8" fillId="0" borderId="0" xfId="0" quotePrefix="1" applyNumberFormat="1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6" fillId="0" borderId="0" xfId="0" applyNumberFormat="1" applyFont="1" applyBorder="1" applyAlignment="1">
      <alignment horizontal="left" vertical="center"/>
    </xf>
    <xf numFmtId="4" fontId="9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3" fontId="9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vertical="center"/>
    </xf>
    <xf numFmtId="49" fontId="10" fillId="0" borderId="8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9" fontId="11" fillId="2" borderId="0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vertical="top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2" xfId="0" applyNumberFormat="1" applyFont="1" applyBorder="1" applyAlignment="1">
      <alignment vertical="center"/>
    </xf>
    <xf numFmtId="3" fontId="12" fillId="2" borderId="6" xfId="0" applyNumberFormat="1" applyFont="1" applyFill="1" applyBorder="1" applyAlignment="1">
      <alignment horizontal="right" vertical="top"/>
    </xf>
    <xf numFmtId="0" fontId="12" fillId="2" borderId="0" xfId="0" applyFont="1" applyFill="1" applyAlignment="1">
      <alignment horizontal="right" vertical="top"/>
    </xf>
    <xf numFmtId="164" fontId="12" fillId="2" borderId="6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6" fillId="0" borderId="7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6" fillId="0" borderId="6" xfId="0" applyNumberFormat="1" applyFont="1" applyBorder="1" applyAlignment="1">
      <alignment horizontal="right" vertical="center"/>
    </xf>
    <xf numFmtId="165" fontId="12" fillId="2" borderId="6" xfId="0" applyNumberFormat="1" applyFont="1" applyFill="1" applyBorder="1" applyAlignment="1">
      <alignment horizontal="right" vertical="top"/>
    </xf>
    <xf numFmtId="165" fontId="12" fillId="2" borderId="0" xfId="0" applyNumberFormat="1" applyFont="1" applyFill="1" applyAlignment="1">
      <alignment horizontal="right" vertical="top"/>
    </xf>
    <xf numFmtId="164" fontId="2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2" xfId="0" applyNumberFormat="1" applyFont="1" applyBorder="1" applyAlignment="1">
      <alignment vertical="center"/>
    </xf>
    <xf numFmtId="0" fontId="13" fillId="2" borderId="0" xfId="1" applyFont="1" applyFill="1" applyAlignment="1">
      <alignment horizontal="right" vertical="top"/>
    </xf>
    <xf numFmtId="164" fontId="13" fillId="2" borderId="6" xfId="1" applyNumberFormat="1" applyFont="1" applyFill="1" applyBorder="1" applyAlignment="1">
      <alignment horizontal="right" vertical="top"/>
    </xf>
    <xf numFmtId="165" fontId="13" fillId="2" borderId="6" xfId="1" applyNumberFormat="1" applyFont="1" applyFill="1" applyBorder="1" applyAlignment="1">
      <alignment horizontal="right" vertical="top"/>
    </xf>
    <xf numFmtId="0" fontId="2" fillId="0" borderId="4" xfId="0" applyFont="1" applyBorder="1" applyAlignment="1"/>
    <xf numFmtId="0" fontId="2" fillId="0" borderId="0" xfId="0" applyFont="1" applyBorder="1" applyAlignment="1"/>
    <xf numFmtId="0" fontId="9" fillId="0" borderId="0" xfId="0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3" fontId="6" fillId="0" borderId="3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2" fillId="2" borderId="0" xfId="0" applyNumberFormat="1" applyFont="1" applyFill="1" applyAlignment="1">
      <alignment horizontal="right" vertical="top"/>
    </xf>
    <xf numFmtId="3" fontId="7" fillId="0" borderId="8" xfId="0" applyNumberFormat="1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847725</xdr:colOff>
      <xdr:row>0</xdr:row>
      <xdr:rowOff>857250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006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896139</xdr:colOff>
      <xdr:row>0</xdr:row>
      <xdr:rowOff>720000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8716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76989</xdr:colOff>
      <xdr:row>0</xdr:row>
      <xdr:rowOff>720000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8716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696114</xdr:colOff>
      <xdr:row>0</xdr:row>
      <xdr:rowOff>720000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8716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838989</xdr:colOff>
      <xdr:row>0</xdr:row>
      <xdr:rowOff>720000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8716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38889</xdr:colOff>
      <xdr:row>0</xdr:row>
      <xdr:rowOff>720000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8716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248439</xdr:colOff>
      <xdr:row>0</xdr:row>
      <xdr:rowOff>720000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8716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Q75"/>
  <sheetViews>
    <sheetView showGridLines="0" tabSelected="1" zoomScaleNormal="100" workbookViewId="0">
      <selection activeCell="N3" sqref="N3"/>
    </sheetView>
  </sheetViews>
  <sheetFormatPr baseColWidth="10" defaultColWidth="10.85546875" defaultRowHeight="12.75" x14ac:dyDescent="0.2"/>
  <cols>
    <col min="1" max="1" width="33.5703125" style="6" customWidth="1"/>
    <col min="2" max="2" width="0.85546875" style="6" customWidth="1"/>
    <col min="3" max="3" width="13.7109375" style="6" customWidth="1"/>
    <col min="4" max="4" width="0.85546875" style="6" customWidth="1"/>
    <col min="5" max="5" width="9.28515625" style="6" customWidth="1"/>
    <col min="6" max="6" width="0.85546875" style="6" customWidth="1"/>
    <col min="7" max="7" width="8.28515625" style="6" customWidth="1"/>
    <col min="8" max="8" width="0.85546875" style="6" customWidth="1"/>
    <col min="9" max="9" width="13.7109375" style="6" customWidth="1"/>
    <col min="10" max="10" width="0.85546875" style="6" customWidth="1"/>
    <col min="11" max="11" width="8.7109375" style="6" customWidth="1"/>
    <col min="12" max="12" width="0.85546875" style="6" customWidth="1"/>
    <col min="13" max="13" width="8.85546875" style="6" customWidth="1"/>
    <col min="14" max="14" width="0.85546875" style="6" customWidth="1"/>
    <col min="15" max="15" width="7.85546875" style="6" bestFit="1" customWidth="1"/>
    <col min="16" max="16" width="0.85546875" style="6" customWidth="1"/>
    <col min="17" max="17" width="7.28515625" style="6" customWidth="1"/>
    <col min="18" max="18" width="0.7109375" style="6" customWidth="1"/>
    <col min="19" max="19" width="6.140625" style="6" customWidth="1"/>
    <col min="20" max="16384" width="10.85546875" style="6"/>
  </cols>
  <sheetData>
    <row r="1" spans="1:17" ht="107.25" customHeight="1" x14ac:dyDescent="0.25">
      <c r="A1" s="17" t="s">
        <v>33</v>
      </c>
    </row>
    <row r="2" spans="1:17" ht="26.25" customHeight="1" x14ac:dyDescent="0.2">
      <c r="A2" s="19" t="s">
        <v>34</v>
      </c>
    </row>
    <row r="3" spans="1:17" ht="15" customHeight="1" x14ac:dyDescent="0.2"/>
    <row r="4" spans="1:17" ht="16.5" customHeight="1" thickBot="1" x14ac:dyDescent="0.25">
      <c r="A4" s="18" t="s">
        <v>35</v>
      </c>
    </row>
    <row r="5" spans="1:17" ht="12.75" customHeight="1" x14ac:dyDescent="0.2">
      <c r="A5" s="20"/>
      <c r="B5" s="21"/>
      <c r="C5" s="48" t="s">
        <v>53</v>
      </c>
      <c r="D5" s="48"/>
      <c r="E5" s="48"/>
      <c r="F5" s="48"/>
      <c r="G5" s="48"/>
      <c r="H5" s="49"/>
      <c r="I5" s="48" t="s">
        <v>54</v>
      </c>
      <c r="J5" s="48"/>
      <c r="K5" s="48"/>
      <c r="L5" s="48"/>
      <c r="M5" s="48"/>
      <c r="N5" s="25"/>
      <c r="O5" s="25"/>
      <c r="P5" s="4"/>
    </row>
    <row r="6" spans="1:17" ht="9.75" customHeight="1" x14ac:dyDescent="0.2">
      <c r="A6" s="7"/>
      <c r="B6" s="7"/>
      <c r="C6" s="64" t="s">
        <v>55</v>
      </c>
      <c r="D6" s="28"/>
      <c r="E6" s="28" t="s">
        <v>4</v>
      </c>
      <c r="F6" s="28"/>
      <c r="G6" s="28" t="s">
        <v>56</v>
      </c>
      <c r="H6" s="28"/>
      <c r="I6" s="28" t="s">
        <v>55</v>
      </c>
      <c r="J6" s="28"/>
      <c r="K6" s="28" t="s">
        <v>4</v>
      </c>
      <c r="L6" s="28"/>
      <c r="M6" s="27" t="s">
        <v>56</v>
      </c>
      <c r="N6" s="3"/>
      <c r="O6" s="3"/>
    </row>
    <row r="7" spans="1:17" ht="12.75" customHeight="1" x14ac:dyDescent="0.2">
      <c r="A7" s="7"/>
      <c r="B7" s="7"/>
      <c r="C7" s="28"/>
      <c r="D7" s="28"/>
      <c r="E7" s="28"/>
      <c r="F7" s="28"/>
      <c r="G7" s="27" t="s">
        <v>57</v>
      </c>
      <c r="H7" s="27"/>
      <c r="I7" s="27"/>
      <c r="J7" s="27"/>
      <c r="K7" s="27"/>
      <c r="L7" s="27"/>
      <c r="M7" s="27" t="s">
        <v>57</v>
      </c>
      <c r="N7" s="3"/>
      <c r="O7" s="4"/>
    </row>
    <row r="8" spans="1:17" ht="12.75" customHeight="1" x14ac:dyDescent="0.2">
      <c r="A8" s="62" t="s">
        <v>0</v>
      </c>
      <c r="B8" s="7"/>
      <c r="C8" s="53">
        <v>40305465</v>
      </c>
      <c r="D8" s="72"/>
      <c r="E8" s="55">
        <v>100</v>
      </c>
      <c r="F8" s="73"/>
      <c r="G8" s="55">
        <v>23.395041061403703</v>
      </c>
      <c r="H8" s="72"/>
      <c r="I8" s="53">
        <v>40305465</v>
      </c>
      <c r="J8" s="72"/>
      <c r="K8" s="55">
        <v>100</v>
      </c>
      <c r="L8" s="73"/>
      <c r="M8" s="55">
        <v>23.395041061403703</v>
      </c>
      <c r="N8" s="3"/>
      <c r="O8" s="3"/>
    </row>
    <row r="9" spans="1:17" ht="12.75" customHeight="1" x14ac:dyDescent="0.2">
      <c r="A9" s="63" t="s">
        <v>38</v>
      </c>
      <c r="B9" s="1"/>
      <c r="C9" s="74">
        <v>36889352</v>
      </c>
      <c r="D9" s="75"/>
      <c r="E9" s="76">
        <v>91.524442156913466</v>
      </c>
      <c r="F9" s="77"/>
      <c r="G9" s="76">
        <v>23.351979905947228</v>
      </c>
      <c r="H9" s="75"/>
      <c r="I9" s="74">
        <v>36889352</v>
      </c>
      <c r="J9" s="75"/>
      <c r="K9" s="76">
        <v>91.524442156913466</v>
      </c>
      <c r="L9" s="34"/>
      <c r="M9" s="76">
        <v>23.351979905947228</v>
      </c>
      <c r="N9" s="26"/>
      <c r="O9" s="24"/>
    </row>
    <row r="10" spans="1:17" ht="12.75" customHeight="1" x14ac:dyDescent="0.2">
      <c r="A10" s="31" t="s">
        <v>39</v>
      </c>
      <c r="B10" s="22"/>
      <c r="C10" s="58">
        <v>3416112</v>
      </c>
      <c r="D10" s="58"/>
      <c r="E10" s="57">
        <v>8.4755553620334112</v>
      </c>
      <c r="F10" s="57"/>
      <c r="G10" s="57">
        <v>23.861928934010152</v>
      </c>
      <c r="H10" s="58"/>
      <c r="I10" s="58">
        <v>3416112</v>
      </c>
      <c r="J10" s="58"/>
      <c r="K10" s="57">
        <v>8.4755553620334112</v>
      </c>
      <c r="L10" s="78"/>
      <c r="M10" s="57">
        <v>23.861928934010152</v>
      </c>
      <c r="N10" s="12"/>
      <c r="O10" s="11"/>
    </row>
    <row r="11" spans="1:17" ht="12" customHeight="1" x14ac:dyDescent="0.2">
      <c r="A11" s="3"/>
      <c r="B11" s="3"/>
      <c r="C11" s="12"/>
      <c r="D11" s="12"/>
      <c r="E11" s="33"/>
      <c r="F11" s="33"/>
      <c r="G11" s="33"/>
      <c r="H11" s="12"/>
      <c r="I11" s="12"/>
      <c r="J11" s="12"/>
      <c r="K11" s="33"/>
      <c r="L11" s="41"/>
      <c r="M11" s="33"/>
      <c r="N11" s="12"/>
      <c r="O11" s="11"/>
    </row>
    <row r="12" spans="1:17" ht="10.5" customHeight="1" x14ac:dyDescent="0.2">
      <c r="A12" s="8"/>
      <c r="B12" s="14"/>
      <c r="C12" s="32"/>
      <c r="D12" s="14"/>
      <c r="E12" s="34"/>
      <c r="F12" s="34"/>
      <c r="G12" s="34"/>
      <c r="H12" s="14"/>
      <c r="I12" s="32"/>
      <c r="J12" s="14"/>
      <c r="K12" s="34"/>
      <c r="L12" s="34"/>
      <c r="M12" s="34"/>
      <c r="N12" s="14"/>
      <c r="O12" s="14"/>
      <c r="P12" s="14"/>
      <c r="Q12" s="14"/>
    </row>
    <row r="13" spans="1:17" ht="16.5" customHeight="1" thickBot="1" x14ac:dyDescent="0.25">
      <c r="A13" s="18" t="s">
        <v>79</v>
      </c>
      <c r="C13" s="16"/>
      <c r="E13" s="35"/>
      <c r="F13" s="35"/>
      <c r="G13" s="35"/>
      <c r="I13" s="16"/>
      <c r="K13" s="35"/>
      <c r="L13" s="35"/>
      <c r="M13" s="35"/>
    </row>
    <row r="14" spans="1:17" ht="14.25" customHeight="1" x14ac:dyDescent="0.2">
      <c r="A14" s="20"/>
      <c r="B14" s="20"/>
      <c r="C14" s="47" t="s">
        <v>53</v>
      </c>
      <c r="D14" s="48"/>
      <c r="E14" s="67"/>
      <c r="F14" s="67"/>
      <c r="G14" s="67"/>
      <c r="H14" s="49"/>
      <c r="I14" s="47" t="s">
        <v>54</v>
      </c>
      <c r="J14" s="48"/>
      <c r="K14" s="67"/>
      <c r="L14" s="67"/>
      <c r="M14" s="67"/>
      <c r="N14" s="25"/>
      <c r="O14" s="25"/>
    </row>
    <row r="15" spans="1:17" ht="11.25" customHeight="1" x14ac:dyDescent="0.2">
      <c r="A15" s="1"/>
      <c r="B15" s="1"/>
      <c r="C15" s="50" t="s">
        <v>55</v>
      </c>
      <c r="D15" s="27"/>
      <c r="E15" s="68" t="s">
        <v>4</v>
      </c>
      <c r="F15" s="68"/>
      <c r="G15" s="68" t="s">
        <v>56</v>
      </c>
      <c r="H15" s="27"/>
      <c r="I15" s="50" t="s">
        <v>55</v>
      </c>
      <c r="J15" s="27"/>
      <c r="K15" s="68" t="s">
        <v>4</v>
      </c>
      <c r="L15" s="68"/>
      <c r="M15" s="68" t="s">
        <v>56</v>
      </c>
      <c r="N15" s="3"/>
      <c r="O15" s="3"/>
    </row>
    <row r="16" spans="1:17" ht="12.75" customHeight="1" x14ac:dyDescent="0.2">
      <c r="A16" s="2"/>
      <c r="B16" s="1"/>
      <c r="C16" s="51"/>
      <c r="D16" s="27"/>
      <c r="E16" s="69"/>
      <c r="F16" s="68"/>
      <c r="G16" s="69" t="s">
        <v>57</v>
      </c>
      <c r="H16" s="27"/>
      <c r="I16" s="51"/>
      <c r="J16" s="27"/>
      <c r="K16" s="69"/>
      <c r="L16" s="68"/>
      <c r="M16" s="69" t="s">
        <v>57</v>
      </c>
      <c r="N16" s="3"/>
      <c r="O16" s="3"/>
    </row>
    <row r="17" spans="1:15" ht="12.75" customHeight="1" x14ac:dyDescent="0.2">
      <c r="A17" s="42" t="s">
        <v>0</v>
      </c>
      <c r="B17" s="28"/>
      <c r="C17" s="53">
        <v>40305465</v>
      </c>
      <c r="D17" s="54"/>
      <c r="E17" s="55">
        <v>100</v>
      </c>
      <c r="F17" s="56"/>
      <c r="G17" s="55">
        <v>23.395041061403703</v>
      </c>
      <c r="H17" s="54"/>
      <c r="I17" s="53">
        <v>40305465</v>
      </c>
      <c r="J17" s="54"/>
      <c r="K17" s="55">
        <v>100</v>
      </c>
      <c r="L17" s="56"/>
      <c r="M17" s="55">
        <v>23.395041061403703</v>
      </c>
      <c r="N17" s="3"/>
      <c r="O17" s="3"/>
    </row>
    <row r="18" spans="1:15" ht="12.75" customHeight="1" x14ac:dyDescent="0.2">
      <c r="A18" s="45" t="s">
        <v>40</v>
      </c>
      <c r="B18" s="28"/>
      <c r="C18" s="29">
        <v>16116912</v>
      </c>
      <c r="D18" s="10"/>
      <c r="E18" s="30">
        <v>39.986914925804726</v>
      </c>
      <c r="F18" s="30"/>
      <c r="G18" s="30">
        <v>45.463840120133554</v>
      </c>
      <c r="H18" s="10"/>
      <c r="I18" s="29">
        <v>16116912</v>
      </c>
      <c r="J18" s="10"/>
      <c r="K18" s="30">
        <v>39.986914925804726</v>
      </c>
      <c r="L18" s="30"/>
      <c r="M18" s="30">
        <v>45.463840120133554</v>
      </c>
      <c r="N18" s="3"/>
      <c r="O18" s="3"/>
    </row>
    <row r="19" spans="1:15" ht="12.75" customHeight="1" x14ac:dyDescent="0.2">
      <c r="A19" s="45" t="s">
        <v>41</v>
      </c>
      <c r="B19" s="28"/>
      <c r="C19" s="29">
        <v>17981748</v>
      </c>
      <c r="D19" s="10"/>
      <c r="E19" s="30">
        <v>44.613672116175806</v>
      </c>
      <c r="F19" s="30"/>
      <c r="G19" s="30">
        <v>25.253891356921542</v>
      </c>
      <c r="H19" s="10"/>
      <c r="I19" s="29">
        <v>17981748</v>
      </c>
      <c r="J19" s="10"/>
      <c r="K19" s="30">
        <v>44.613672116175806</v>
      </c>
      <c r="L19" s="30"/>
      <c r="M19" s="30">
        <v>25.253891356921542</v>
      </c>
      <c r="N19" s="24"/>
      <c r="O19" s="26"/>
    </row>
    <row r="20" spans="1:15" ht="12.75" customHeight="1" x14ac:dyDescent="0.2">
      <c r="A20" s="45" t="s">
        <v>42</v>
      </c>
      <c r="B20" s="28"/>
      <c r="C20" s="29">
        <v>3830787</v>
      </c>
      <c r="D20" s="10"/>
      <c r="E20" s="30">
        <v>9.5043860677454024</v>
      </c>
      <c r="F20" s="30"/>
      <c r="G20" s="30">
        <v>-13.844541812347433</v>
      </c>
      <c r="H20" s="10"/>
      <c r="I20" s="29">
        <v>3830787</v>
      </c>
      <c r="J20" s="10"/>
      <c r="K20" s="30">
        <v>9.5043860677454024</v>
      </c>
      <c r="L20" s="30"/>
      <c r="M20" s="30">
        <v>-13.844541812347433</v>
      </c>
      <c r="N20" s="11"/>
      <c r="O20" s="12"/>
    </row>
    <row r="21" spans="1:15" ht="12.75" customHeight="1" x14ac:dyDescent="0.2">
      <c r="A21" s="45" t="s">
        <v>43</v>
      </c>
      <c r="B21" s="28"/>
      <c r="C21" s="29">
        <v>2376016</v>
      </c>
      <c r="D21" s="10"/>
      <c r="E21" s="30">
        <v>5.8950219281678056</v>
      </c>
      <c r="F21" s="30"/>
      <c r="G21" s="30">
        <v>-14.577613229739015</v>
      </c>
      <c r="H21" s="10"/>
      <c r="I21" s="29">
        <v>2376016</v>
      </c>
      <c r="J21" s="10"/>
      <c r="K21" s="30">
        <v>5.8950219281678056</v>
      </c>
      <c r="L21" s="30"/>
      <c r="M21" s="30">
        <v>-14.577613229739015</v>
      </c>
      <c r="N21" s="11"/>
      <c r="O21" s="12"/>
    </row>
    <row r="22" spans="1:15" ht="12.75" customHeight="1" x14ac:dyDescent="0.2">
      <c r="A22" s="65" t="s">
        <v>36</v>
      </c>
      <c r="B22" s="28"/>
      <c r="C22" s="60">
        <v>36889352</v>
      </c>
      <c r="D22" s="10"/>
      <c r="E22" s="61">
        <v>100</v>
      </c>
      <c r="F22" s="30"/>
      <c r="G22" s="61">
        <v>23.351979905947228</v>
      </c>
      <c r="H22" s="10"/>
      <c r="I22" s="60">
        <v>36889352</v>
      </c>
      <c r="J22" s="10"/>
      <c r="K22" s="61">
        <v>100</v>
      </c>
      <c r="L22" s="30"/>
      <c r="M22" s="61">
        <v>23.351979905947228</v>
      </c>
      <c r="N22" s="11"/>
      <c r="O22" s="12"/>
    </row>
    <row r="23" spans="1:15" ht="12.75" customHeight="1" x14ac:dyDescent="0.2">
      <c r="A23" s="45" t="s">
        <v>40</v>
      </c>
      <c r="B23" s="28"/>
      <c r="C23" s="29">
        <v>14229248</v>
      </c>
      <c r="D23" s="10"/>
      <c r="E23" s="30">
        <v>38.572778399577203</v>
      </c>
      <c r="F23" s="30"/>
      <c r="G23" s="30">
        <v>43.607711223238027</v>
      </c>
      <c r="H23" s="10"/>
      <c r="I23" s="29">
        <v>14229248</v>
      </c>
      <c r="J23" s="10"/>
      <c r="K23" s="30">
        <v>38.572778399577203</v>
      </c>
      <c r="L23" s="30"/>
      <c r="M23" s="30">
        <v>43.607711223238027</v>
      </c>
      <c r="N23" s="11"/>
      <c r="O23" s="12"/>
    </row>
    <row r="24" spans="1:15" ht="12.75" customHeight="1" x14ac:dyDescent="0.2">
      <c r="A24" s="45" t="s">
        <v>41</v>
      </c>
      <c r="B24" s="28"/>
      <c r="C24" s="29">
        <v>17017235</v>
      </c>
      <c r="D24" s="10"/>
      <c r="E24" s="30">
        <v>46.130479602894624</v>
      </c>
      <c r="F24" s="30"/>
      <c r="G24" s="30">
        <v>25.079740265219485</v>
      </c>
      <c r="H24" s="10"/>
      <c r="I24" s="29">
        <v>17017235</v>
      </c>
      <c r="J24" s="10"/>
      <c r="K24" s="30">
        <v>46.130479602894624</v>
      </c>
      <c r="L24" s="30"/>
      <c r="M24" s="30">
        <v>25.079740265219485</v>
      </c>
      <c r="N24" s="11"/>
      <c r="O24" s="12"/>
    </row>
    <row r="25" spans="1:15" ht="12.75" customHeight="1" x14ac:dyDescent="0.2">
      <c r="A25" s="45" t="s">
        <v>42</v>
      </c>
      <c r="B25" s="28"/>
      <c r="C25" s="29">
        <v>3402044</v>
      </c>
      <c r="D25" s="10"/>
      <c r="E25" s="30">
        <v>9.2222926550729341</v>
      </c>
      <c r="F25" s="30"/>
      <c r="G25" s="30">
        <v>-10.82977041452874</v>
      </c>
      <c r="H25" s="10"/>
      <c r="I25" s="29">
        <v>3402044</v>
      </c>
      <c r="J25" s="10"/>
      <c r="K25" s="30">
        <v>9.2222926550729341</v>
      </c>
      <c r="L25" s="30"/>
      <c r="M25" s="30">
        <v>-10.82977041452874</v>
      </c>
      <c r="N25" s="11"/>
      <c r="O25" s="12"/>
    </row>
    <row r="26" spans="1:15" ht="12.75" customHeight="1" x14ac:dyDescent="0.2">
      <c r="A26" s="45" t="s">
        <v>43</v>
      </c>
      <c r="B26" s="28"/>
      <c r="C26" s="29">
        <v>2240825</v>
      </c>
      <c r="D26" s="10"/>
      <c r="E26" s="30">
        <v>6.0744493424552433</v>
      </c>
      <c r="F26" s="30"/>
      <c r="G26" s="30">
        <v>-13.045747484687716</v>
      </c>
      <c r="H26" s="10"/>
      <c r="I26" s="29">
        <v>2240825</v>
      </c>
      <c r="J26" s="10"/>
      <c r="K26" s="30">
        <v>6.0744493424552433</v>
      </c>
      <c r="L26" s="30"/>
      <c r="M26" s="30">
        <v>-13.045747484687716</v>
      </c>
      <c r="N26" s="11"/>
      <c r="O26" s="12"/>
    </row>
    <row r="27" spans="1:15" ht="12.75" customHeight="1" x14ac:dyDescent="0.2">
      <c r="A27" s="65" t="s">
        <v>37</v>
      </c>
      <c r="B27" s="28"/>
      <c r="C27" s="60">
        <v>3416112</v>
      </c>
      <c r="D27" s="10"/>
      <c r="E27" s="61">
        <v>100</v>
      </c>
      <c r="F27" s="30"/>
      <c r="G27" s="61">
        <v>23.861928934010152</v>
      </c>
      <c r="H27" s="10"/>
      <c r="I27" s="60">
        <v>3416112</v>
      </c>
      <c r="J27" s="10"/>
      <c r="K27" s="61">
        <v>100</v>
      </c>
      <c r="L27" s="30"/>
      <c r="M27" s="61">
        <v>23.861928934010152</v>
      </c>
      <c r="N27" s="11"/>
      <c r="O27" s="12"/>
    </row>
    <row r="28" spans="1:15" ht="12.75" customHeight="1" x14ac:dyDescent="0.2">
      <c r="A28" s="66" t="s">
        <v>40</v>
      </c>
      <c r="B28" s="28"/>
      <c r="C28" s="29">
        <v>1887665</v>
      </c>
      <c r="D28" s="10"/>
      <c r="E28" s="30">
        <v>55.25770232357722</v>
      </c>
      <c r="F28" s="30"/>
      <c r="G28" s="30">
        <v>61.166151833846463</v>
      </c>
      <c r="H28" s="10"/>
      <c r="I28" s="29">
        <v>1887665</v>
      </c>
      <c r="J28" s="10"/>
      <c r="K28" s="30">
        <v>55.25770232357722</v>
      </c>
      <c r="L28" s="30"/>
      <c r="M28" s="30">
        <v>61.166151833846463</v>
      </c>
      <c r="N28" s="11"/>
      <c r="O28" s="12"/>
    </row>
    <row r="29" spans="1:15" ht="12.75" customHeight="1" x14ac:dyDescent="0.2">
      <c r="A29" s="45" t="s">
        <v>41</v>
      </c>
      <c r="B29" s="28"/>
      <c r="C29" s="29">
        <v>964513</v>
      </c>
      <c r="D29" s="10"/>
      <c r="E29" s="30">
        <v>28.234232367088669</v>
      </c>
      <c r="F29" s="30"/>
      <c r="G29" s="30">
        <v>28.40826488091276</v>
      </c>
      <c r="H29" s="10"/>
      <c r="I29" s="29">
        <v>964513</v>
      </c>
      <c r="J29" s="10"/>
      <c r="K29" s="30">
        <v>28.234232367088669</v>
      </c>
      <c r="L29" s="30"/>
      <c r="M29" s="30">
        <v>28.40826488091276</v>
      </c>
      <c r="N29" s="13"/>
      <c r="O29" s="13"/>
    </row>
    <row r="30" spans="1:15" ht="12.75" customHeight="1" x14ac:dyDescent="0.2">
      <c r="A30" s="45" t="s">
        <v>42</v>
      </c>
      <c r="B30" s="28"/>
      <c r="C30" s="29">
        <v>428743</v>
      </c>
      <c r="D30" s="10"/>
      <c r="E30" s="30">
        <v>12.550613094652634</v>
      </c>
      <c r="F30" s="30"/>
      <c r="G30" s="30">
        <v>-32.068694525162321</v>
      </c>
      <c r="H30" s="10"/>
      <c r="I30" s="29">
        <v>428743</v>
      </c>
      <c r="J30" s="10"/>
      <c r="K30" s="30">
        <v>12.550613094652634</v>
      </c>
      <c r="L30" s="30"/>
      <c r="M30" s="30">
        <v>-32.068694525162321</v>
      </c>
    </row>
    <row r="31" spans="1:15" ht="12.75" customHeight="1" x14ac:dyDescent="0.2">
      <c r="A31" s="46" t="s">
        <v>43</v>
      </c>
      <c r="B31" s="31"/>
      <c r="C31" s="58" t="s">
        <v>5</v>
      </c>
      <c r="D31" s="59"/>
      <c r="E31" s="57" t="s">
        <v>5</v>
      </c>
      <c r="F31" s="57"/>
      <c r="G31" s="57" t="s">
        <v>5</v>
      </c>
      <c r="H31" s="59"/>
      <c r="I31" s="58" t="s">
        <v>5</v>
      </c>
      <c r="J31" s="59"/>
      <c r="K31" s="57" t="s">
        <v>5</v>
      </c>
      <c r="L31" s="57"/>
      <c r="M31" s="57" t="s">
        <v>5</v>
      </c>
    </row>
    <row r="32" spans="1:15" ht="11.25" customHeight="1" x14ac:dyDescent="0.2">
      <c r="A32" s="9" t="s">
        <v>52</v>
      </c>
      <c r="B32" s="27"/>
      <c r="C32" s="29"/>
      <c r="D32" s="10"/>
      <c r="E32" s="30"/>
      <c r="F32" s="30"/>
      <c r="G32" s="30"/>
      <c r="H32" s="10"/>
      <c r="I32" s="29"/>
      <c r="J32" s="10"/>
      <c r="K32" s="30"/>
      <c r="L32" s="30"/>
      <c r="M32" s="30"/>
    </row>
    <row r="33" spans="1:13" ht="11.25" customHeight="1" x14ac:dyDescent="0.2">
      <c r="A33" s="9"/>
      <c r="B33" s="27"/>
      <c r="C33" s="29"/>
      <c r="D33" s="10"/>
      <c r="E33" s="30"/>
      <c r="F33" s="30"/>
      <c r="G33" s="30"/>
      <c r="H33" s="10"/>
      <c r="I33" s="29"/>
      <c r="J33" s="10"/>
      <c r="K33" s="30"/>
      <c r="L33" s="30"/>
      <c r="M33" s="30"/>
    </row>
    <row r="34" spans="1:13" ht="9.75" customHeight="1" x14ac:dyDescent="0.2">
      <c r="A34" s="9"/>
      <c r="B34" s="27"/>
      <c r="C34" s="29"/>
      <c r="D34" s="10"/>
      <c r="E34" s="30"/>
      <c r="F34" s="30"/>
      <c r="G34" s="30"/>
      <c r="H34" s="10"/>
      <c r="I34" s="29"/>
      <c r="J34" s="10"/>
      <c r="K34" s="30"/>
      <c r="L34" s="30"/>
      <c r="M34" s="30"/>
    </row>
    <row r="35" spans="1:13" ht="16.5" customHeight="1" thickBot="1" x14ac:dyDescent="0.25">
      <c r="A35" s="36" t="s">
        <v>80</v>
      </c>
      <c r="B35" s="37"/>
      <c r="C35" s="38"/>
      <c r="D35" s="39"/>
      <c r="E35" s="40"/>
      <c r="F35" s="40"/>
      <c r="G35" s="40"/>
      <c r="H35" s="39"/>
      <c r="I35" s="38"/>
      <c r="J35" s="39"/>
      <c r="K35" s="40"/>
      <c r="L35" s="40"/>
      <c r="M35" s="40"/>
    </row>
    <row r="36" spans="1:13" ht="12.75" customHeight="1" x14ac:dyDescent="0.2">
      <c r="A36" s="20"/>
      <c r="B36" s="20"/>
      <c r="C36" s="47" t="s">
        <v>53</v>
      </c>
      <c r="D36" s="48"/>
      <c r="E36" s="48"/>
      <c r="F36" s="48"/>
      <c r="G36" s="48"/>
      <c r="H36" s="49"/>
      <c r="I36" s="47" t="s">
        <v>54</v>
      </c>
      <c r="J36" s="48"/>
      <c r="K36" s="48"/>
      <c r="L36" s="48"/>
      <c r="M36" s="48"/>
    </row>
    <row r="37" spans="1:13" ht="12.75" customHeight="1" x14ac:dyDescent="0.2">
      <c r="A37" s="1"/>
      <c r="B37" s="1"/>
      <c r="C37" s="50" t="s">
        <v>55</v>
      </c>
      <c r="D37" s="27"/>
      <c r="E37" s="27" t="s">
        <v>4</v>
      </c>
      <c r="F37" s="27"/>
      <c r="G37" s="27" t="s">
        <v>56</v>
      </c>
      <c r="H37" s="27"/>
      <c r="I37" s="50" t="s">
        <v>55</v>
      </c>
      <c r="J37" s="27"/>
      <c r="K37" s="27" t="s">
        <v>4</v>
      </c>
      <c r="L37" s="27"/>
      <c r="M37" s="27" t="s">
        <v>56</v>
      </c>
    </row>
    <row r="38" spans="1:13" ht="12.75" customHeight="1" x14ac:dyDescent="0.2">
      <c r="A38" s="2"/>
      <c r="B38" s="1"/>
      <c r="C38" s="51"/>
      <c r="D38" s="27"/>
      <c r="E38" s="52"/>
      <c r="F38" s="27"/>
      <c r="G38" s="52" t="s">
        <v>57</v>
      </c>
      <c r="H38" s="27"/>
      <c r="I38" s="51"/>
      <c r="J38" s="27"/>
      <c r="K38" s="52"/>
      <c r="L38" s="27"/>
      <c r="M38" s="52" t="s">
        <v>57</v>
      </c>
    </row>
    <row r="39" spans="1:13" ht="12.75" customHeight="1" x14ac:dyDescent="0.2">
      <c r="A39" s="42" t="s">
        <v>0</v>
      </c>
      <c r="B39" s="28"/>
      <c r="C39" s="53">
        <v>40305465</v>
      </c>
      <c r="D39" s="54"/>
      <c r="E39" s="55">
        <v>100</v>
      </c>
      <c r="F39" s="56"/>
      <c r="G39" s="55">
        <v>23.395041061403703</v>
      </c>
      <c r="H39" s="54"/>
      <c r="I39" s="53">
        <v>40305465</v>
      </c>
      <c r="J39" s="54"/>
      <c r="K39" s="55">
        <v>100</v>
      </c>
      <c r="L39" s="56"/>
      <c r="M39" s="55">
        <v>23.395041061403703</v>
      </c>
    </row>
    <row r="40" spans="1:13" ht="12.75" customHeight="1" x14ac:dyDescent="0.2">
      <c r="A40" s="43" t="s">
        <v>44</v>
      </c>
      <c r="B40" s="28"/>
      <c r="C40" s="29">
        <v>13601415</v>
      </c>
      <c r="D40" s="10"/>
      <c r="E40" s="30">
        <v>33.745833226337915</v>
      </c>
      <c r="F40" s="30"/>
      <c r="G40" s="30">
        <v>23.881019922913946</v>
      </c>
      <c r="H40" s="10"/>
      <c r="I40" s="29">
        <v>13601415</v>
      </c>
      <c r="J40" s="10"/>
      <c r="K40" s="30">
        <v>33.745833226337915</v>
      </c>
      <c r="L40" s="30"/>
      <c r="M40" s="30">
        <v>23.881019922913946</v>
      </c>
    </row>
    <row r="41" spans="1:13" ht="12.75" customHeight="1" x14ac:dyDescent="0.2">
      <c r="A41" s="43" t="s">
        <v>45</v>
      </c>
      <c r="B41" s="28"/>
      <c r="C41" s="29">
        <v>9248220</v>
      </c>
      <c r="D41" s="10"/>
      <c r="E41" s="30">
        <v>22.945325156278436</v>
      </c>
      <c r="F41" s="30"/>
      <c r="G41" s="30">
        <v>17.852074697679917</v>
      </c>
      <c r="H41" s="10"/>
      <c r="I41" s="29">
        <v>9248220</v>
      </c>
      <c r="J41" s="10"/>
      <c r="K41" s="30">
        <v>22.945325156278436</v>
      </c>
      <c r="L41" s="30"/>
      <c r="M41" s="30">
        <v>17.852074697679917</v>
      </c>
    </row>
    <row r="42" spans="1:13" ht="12.75" customHeight="1" x14ac:dyDescent="0.2">
      <c r="A42" s="43" t="s">
        <v>46</v>
      </c>
      <c r="B42" s="28"/>
      <c r="C42" s="29">
        <v>2009956</v>
      </c>
      <c r="D42" s="10"/>
      <c r="E42" s="30">
        <v>4.9868076202569558</v>
      </c>
      <c r="F42" s="30"/>
      <c r="G42" s="30">
        <v>28.052200571087095</v>
      </c>
      <c r="H42" s="10"/>
      <c r="I42" s="29">
        <v>2009956</v>
      </c>
      <c r="J42" s="10"/>
      <c r="K42" s="30">
        <v>4.9868076202569558</v>
      </c>
      <c r="L42" s="30"/>
      <c r="M42" s="30">
        <v>28.052200571087095</v>
      </c>
    </row>
    <row r="43" spans="1:13" ht="12.75" customHeight="1" x14ac:dyDescent="0.2">
      <c r="A43" s="43" t="s">
        <v>47</v>
      </c>
      <c r="B43" s="28"/>
      <c r="C43" s="29">
        <v>2343239</v>
      </c>
      <c r="D43" s="10"/>
      <c r="E43" s="30">
        <v>5.8137004498025266</v>
      </c>
      <c r="F43" s="30"/>
      <c r="G43" s="30">
        <v>49.970463376186501</v>
      </c>
      <c r="H43" s="10"/>
      <c r="I43" s="29">
        <v>2343239</v>
      </c>
      <c r="J43" s="10"/>
      <c r="K43" s="30">
        <v>5.8137004498025266</v>
      </c>
      <c r="L43" s="30"/>
      <c r="M43" s="30">
        <v>49.970463376186501</v>
      </c>
    </row>
    <row r="44" spans="1:13" ht="12.75" customHeight="1" x14ac:dyDescent="0.2">
      <c r="A44" s="43" t="s">
        <v>48</v>
      </c>
      <c r="B44" s="28"/>
      <c r="C44" s="29">
        <v>26704049</v>
      </c>
      <c r="D44" s="10"/>
      <c r="E44" s="30">
        <v>66.254164292608948</v>
      </c>
      <c r="F44" s="30"/>
      <c r="G44" s="30">
        <v>23.148965472651771</v>
      </c>
      <c r="H44" s="10"/>
      <c r="I44" s="29">
        <v>26704049</v>
      </c>
      <c r="J44" s="10"/>
      <c r="K44" s="30">
        <v>66.254164292608948</v>
      </c>
      <c r="L44" s="30"/>
      <c r="M44" s="30">
        <v>23.148965472651771</v>
      </c>
    </row>
    <row r="45" spans="1:13" ht="12.75" customHeight="1" x14ac:dyDescent="0.2">
      <c r="A45" s="43" t="s">
        <v>49</v>
      </c>
      <c r="B45" s="28"/>
      <c r="C45" s="29">
        <v>7214468</v>
      </c>
      <c r="D45" s="10"/>
      <c r="E45" s="30">
        <v>17.899478395795708</v>
      </c>
      <c r="F45" s="30"/>
      <c r="G45" s="30">
        <v>33.201064062343065</v>
      </c>
      <c r="H45" s="10"/>
      <c r="I45" s="29">
        <v>7214468</v>
      </c>
      <c r="J45" s="10"/>
      <c r="K45" s="30">
        <v>17.899478395795708</v>
      </c>
      <c r="L45" s="30"/>
      <c r="M45" s="30">
        <v>33.201064062343065</v>
      </c>
    </row>
    <row r="46" spans="1:13" ht="12.75" customHeight="1" x14ac:dyDescent="0.2">
      <c r="A46" s="43" t="s">
        <v>50</v>
      </c>
      <c r="B46" s="28"/>
      <c r="C46" s="29">
        <v>19199112</v>
      </c>
      <c r="D46" s="10"/>
      <c r="E46" s="30">
        <v>47.634016875875268</v>
      </c>
      <c r="F46" s="30"/>
      <c r="G46" s="30">
        <v>21.402191878842093</v>
      </c>
      <c r="H46" s="10"/>
      <c r="I46" s="29">
        <v>19199112</v>
      </c>
      <c r="J46" s="10"/>
      <c r="K46" s="30">
        <v>47.634016875875268</v>
      </c>
      <c r="L46" s="30"/>
      <c r="M46" s="30">
        <v>21.402191878842093</v>
      </c>
    </row>
    <row r="47" spans="1:13" ht="12.75" customHeight="1" x14ac:dyDescent="0.2">
      <c r="A47" s="43" t="s">
        <v>51</v>
      </c>
      <c r="B47" s="28"/>
      <c r="C47" s="29">
        <v>290470</v>
      </c>
      <c r="D47" s="10"/>
      <c r="E47" s="30">
        <v>0.72067150199110719</v>
      </c>
      <c r="F47" s="30"/>
      <c r="G47" s="30">
        <v>-35.971026376930439</v>
      </c>
      <c r="H47" s="10"/>
      <c r="I47" s="29">
        <v>290470</v>
      </c>
      <c r="J47" s="10"/>
      <c r="K47" s="30">
        <v>0.72067150199110719</v>
      </c>
      <c r="L47" s="30"/>
      <c r="M47" s="30">
        <v>-35.971026376930439</v>
      </c>
    </row>
    <row r="48" spans="1:13" ht="12.75" customHeight="1" x14ac:dyDescent="0.2">
      <c r="A48" s="44" t="s">
        <v>36</v>
      </c>
      <c r="B48" s="28"/>
      <c r="C48" s="60">
        <v>36889352</v>
      </c>
      <c r="D48" s="10"/>
      <c r="E48" s="61">
        <v>100</v>
      </c>
      <c r="F48" s="30"/>
      <c r="G48" s="61">
        <v>23.351979905947228</v>
      </c>
      <c r="H48" s="10"/>
      <c r="I48" s="60">
        <v>36889352</v>
      </c>
      <c r="J48" s="10"/>
      <c r="K48" s="61">
        <v>100</v>
      </c>
      <c r="L48" s="30"/>
      <c r="M48" s="61">
        <v>23.351979905947228</v>
      </c>
    </row>
    <row r="49" spans="1:13" ht="12.75" customHeight="1" x14ac:dyDescent="0.2">
      <c r="A49" s="70" t="s">
        <v>44</v>
      </c>
      <c r="B49" s="28"/>
      <c r="C49" s="29">
        <v>11373995</v>
      </c>
      <c r="D49" s="10"/>
      <c r="E49" s="30">
        <v>30.832731895100785</v>
      </c>
      <c r="F49" s="30"/>
      <c r="G49" s="30">
        <v>22.364203538214035</v>
      </c>
      <c r="H49" s="10"/>
      <c r="I49" s="29">
        <v>11373995</v>
      </c>
      <c r="J49" s="10"/>
      <c r="K49" s="30">
        <v>30.832731895100785</v>
      </c>
      <c r="L49" s="30"/>
      <c r="M49" s="30">
        <v>22.364203538214035</v>
      </c>
    </row>
    <row r="50" spans="1:13" ht="12.75" customHeight="1" x14ac:dyDescent="0.2">
      <c r="A50" s="71" t="s">
        <v>45</v>
      </c>
      <c r="B50" s="28"/>
      <c r="C50" s="29">
        <v>7496026</v>
      </c>
      <c r="D50" s="10"/>
      <c r="E50" s="30">
        <v>20.320297304219388</v>
      </c>
      <c r="F50" s="30"/>
      <c r="G50" s="30">
        <v>15.773157678756238</v>
      </c>
      <c r="H50" s="10"/>
      <c r="I50" s="29">
        <v>7496026</v>
      </c>
      <c r="J50" s="10"/>
      <c r="K50" s="30">
        <v>20.320297304219388</v>
      </c>
      <c r="L50" s="30"/>
      <c r="M50" s="30">
        <v>15.773157678756238</v>
      </c>
    </row>
    <row r="51" spans="1:13" ht="12.75" customHeight="1" x14ac:dyDescent="0.2">
      <c r="A51" s="71" t="s">
        <v>46</v>
      </c>
      <c r="B51" s="28"/>
      <c r="C51" s="29">
        <v>1698201</v>
      </c>
      <c r="D51" s="10"/>
      <c r="E51" s="30">
        <v>4.6034991343843608</v>
      </c>
      <c r="F51" s="30"/>
      <c r="G51" s="30">
        <v>19.839146631740064</v>
      </c>
      <c r="H51" s="10"/>
      <c r="I51" s="29">
        <v>1698201</v>
      </c>
      <c r="J51" s="10"/>
      <c r="K51" s="30">
        <v>4.6034991343843608</v>
      </c>
      <c r="L51" s="30"/>
      <c r="M51" s="30">
        <v>19.839146631740064</v>
      </c>
    </row>
    <row r="52" spans="1:13" ht="12.75" customHeight="1" x14ac:dyDescent="0.2">
      <c r="A52" s="71" t="s">
        <v>47</v>
      </c>
      <c r="B52" s="28"/>
      <c r="C52" s="29">
        <v>2179767</v>
      </c>
      <c r="D52" s="10"/>
      <c r="E52" s="30">
        <v>5.9089327456876983</v>
      </c>
      <c r="F52" s="30"/>
      <c r="G52" s="30">
        <v>55.322760280722463</v>
      </c>
      <c r="H52" s="10"/>
      <c r="I52" s="29">
        <v>2179767</v>
      </c>
      <c r="J52" s="10"/>
      <c r="K52" s="30">
        <v>5.9089327456876983</v>
      </c>
      <c r="L52" s="30"/>
      <c r="M52" s="30">
        <v>55.322760280722463</v>
      </c>
    </row>
    <row r="53" spans="1:13" ht="12.75" customHeight="1" x14ac:dyDescent="0.2">
      <c r="A53" s="71" t="s">
        <v>48</v>
      </c>
      <c r="B53" s="28"/>
      <c r="C53" s="29">
        <v>25515358</v>
      </c>
      <c r="D53" s="10"/>
      <c r="E53" s="30">
        <v>69.167270815708562</v>
      </c>
      <c r="F53" s="30"/>
      <c r="G53" s="30">
        <v>23.797463883330522</v>
      </c>
      <c r="H53" s="10"/>
      <c r="I53" s="29">
        <v>25515358</v>
      </c>
      <c r="J53" s="10"/>
      <c r="K53" s="30">
        <v>69.167270815708562</v>
      </c>
      <c r="L53" s="30"/>
      <c r="M53" s="30">
        <v>23.797463883330522</v>
      </c>
    </row>
    <row r="54" spans="1:13" ht="12.75" customHeight="1" x14ac:dyDescent="0.2">
      <c r="A54" s="71" t="s">
        <v>49</v>
      </c>
      <c r="B54" s="28"/>
      <c r="C54" s="29">
        <v>7064129</v>
      </c>
      <c r="D54" s="10"/>
      <c r="E54" s="30">
        <v>19.149506882094325</v>
      </c>
      <c r="F54" s="30"/>
      <c r="G54" s="30">
        <v>32.085616991614287</v>
      </c>
      <c r="H54" s="10"/>
      <c r="I54" s="29">
        <v>7064129</v>
      </c>
      <c r="J54" s="10"/>
      <c r="K54" s="30">
        <v>19.149506882094325</v>
      </c>
      <c r="L54" s="30"/>
      <c r="M54" s="30">
        <v>32.085616991614287</v>
      </c>
    </row>
    <row r="55" spans="1:13" ht="12.75" customHeight="1" x14ac:dyDescent="0.2">
      <c r="A55" s="71" t="s">
        <v>50</v>
      </c>
      <c r="B55" s="28"/>
      <c r="C55" s="29">
        <v>18178915</v>
      </c>
      <c r="D55" s="10"/>
      <c r="E55" s="30">
        <v>49.279572598618707</v>
      </c>
      <c r="F55" s="30"/>
      <c r="G55" s="30">
        <v>21.855097865605376</v>
      </c>
      <c r="H55" s="10"/>
      <c r="I55" s="29">
        <v>18178915</v>
      </c>
      <c r="J55" s="10"/>
      <c r="K55" s="30">
        <v>49.279572598618707</v>
      </c>
      <c r="L55" s="30"/>
      <c r="M55" s="30">
        <v>21.855097865605376</v>
      </c>
    </row>
    <row r="56" spans="1:13" ht="12.75" customHeight="1" x14ac:dyDescent="0.2">
      <c r="A56" s="71" t="s">
        <v>51</v>
      </c>
      <c r="B56" s="28"/>
      <c r="C56" s="58">
        <v>272314</v>
      </c>
      <c r="D56" s="10"/>
      <c r="E56" s="57">
        <v>0.73819133499552936</v>
      </c>
      <c r="F56" s="30"/>
      <c r="G56" s="57">
        <v>-20.828136402357302</v>
      </c>
      <c r="H56" s="10"/>
      <c r="I56" s="58">
        <v>272314</v>
      </c>
      <c r="J56" s="10"/>
      <c r="K56" s="57">
        <v>0.73819133499552936</v>
      </c>
      <c r="L56" s="30"/>
      <c r="M56" s="57">
        <v>-20.828136402357302</v>
      </c>
    </row>
    <row r="57" spans="1:13" ht="12.75" customHeight="1" x14ac:dyDescent="0.2">
      <c r="A57" s="65" t="s">
        <v>37</v>
      </c>
      <c r="B57" s="28"/>
      <c r="C57" s="79">
        <v>3416112</v>
      </c>
      <c r="D57" s="80"/>
      <c r="E57" s="81">
        <v>100</v>
      </c>
      <c r="F57" s="80"/>
      <c r="G57" s="81">
        <v>23.861928934010152</v>
      </c>
      <c r="H57" s="10"/>
      <c r="I57" s="60">
        <v>3416112</v>
      </c>
      <c r="J57" s="10"/>
      <c r="K57" s="61">
        <v>100</v>
      </c>
      <c r="L57" s="30"/>
      <c r="M57" s="61">
        <v>23.861928934010152</v>
      </c>
    </row>
    <row r="58" spans="1:13" ht="12.75" customHeight="1" x14ac:dyDescent="0.2">
      <c r="A58" s="43" t="s">
        <v>44</v>
      </c>
      <c r="B58" s="28"/>
      <c r="C58" s="29">
        <v>2227421</v>
      </c>
      <c r="D58" s="10"/>
      <c r="E58" s="30">
        <v>65.203394970656703</v>
      </c>
      <c r="F58" s="30"/>
      <c r="G58" s="30">
        <v>32.252377955374001</v>
      </c>
      <c r="H58" s="10"/>
      <c r="I58" s="29">
        <v>2227421</v>
      </c>
      <c r="J58" s="10"/>
      <c r="K58" s="30">
        <v>65.203394970656703</v>
      </c>
      <c r="L58" s="30"/>
      <c r="M58" s="30">
        <v>32.252377955374001</v>
      </c>
    </row>
    <row r="59" spans="1:13" ht="12.75" customHeight="1" x14ac:dyDescent="0.2">
      <c r="A59" s="43" t="s">
        <v>45</v>
      </c>
      <c r="B59" s="28"/>
      <c r="C59" s="29">
        <v>1752195</v>
      </c>
      <c r="D59" s="10"/>
      <c r="E59" s="30">
        <v>51.292082929365314</v>
      </c>
      <c r="F59" s="30"/>
      <c r="G59" s="30">
        <v>27.658900157370169</v>
      </c>
      <c r="H59" s="10"/>
      <c r="I59" s="29">
        <v>1752195</v>
      </c>
      <c r="J59" s="10"/>
      <c r="K59" s="30">
        <v>51.292082929365314</v>
      </c>
      <c r="L59" s="30"/>
      <c r="M59" s="30">
        <v>27.658900157370169</v>
      </c>
    </row>
    <row r="60" spans="1:13" ht="12.75" customHeight="1" x14ac:dyDescent="0.2">
      <c r="A60" s="43" t="s">
        <v>47</v>
      </c>
      <c r="B60" s="28"/>
      <c r="C60" s="29">
        <v>475226</v>
      </c>
      <c r="D60" s="10"/>
      <c r="E60" s="30">
        <v>13.911312041291385</v>
      </c>
      <c r="F60" s="30"/>
      <c r="G60" s="30">
        <v>52.482192132452035</v>
      </c>
      <c r="H60" s="10"/>
      <c r="I60" s="29">
        <v>475226</v>
      </c>
      <c r="J60" s="10"/>
      <c r="K60" s="30">
        <v>13.911312041291385</v>
      </c>
      <c r="L60" s="30"/>
      <c r="M60" s="30">
        <v>52.482192132452035</v>
      </c>
    </row>
    <row r="61" spans="1:13" ht="12.75" customHeight="1" x14ac:dyDescent="0.2">
      <c r="A61" s="46" t="s">
        <v>48</v>
      </c>
      <c r="B61" s="31"/>
      <c r="C61" s="58">
        <v>1188691</v>
      </c>
      <c r="D61" s="59"/>
      <c r="E61" s="57">
        <v>34.796605029343304</v>
      </c>
      <c r="F61" s="57"/>
      <c r="G61" s="57">
        <v>10.701540352772449</v>
      </c>
      <c r="H61" s="59"/>
      <c r="I61" s="58">
        <v>1188691</v>
      </c>
      <c r="J61" s="59"/>
      <c r="K61" s="57">
        <v>34.796605029343304</v>
      </c>
      <c r="L61" s="57"/>
      <c r="M61" s="57">
        <v>10.701540352772449</v>
      </c>
    </row>
    <row r="62" spans="1:13" ht="10.5" customHeight="1" x14ac:dyDescent="0.2">
      <c r="A62" s="9"/>
      <c r="B62" s="27"/>
      <c r="C62" s="29"/>
      <c r="D62" s="10"/>
      <c r="E62" s="30"/>
      <c r="F62" s="30"/>
      <c r="G62" s="30"/>
      <c r="H62" s="10"/>
      <c r="I62" s="29"/>
      <c r="J62" s="10"/>
      <c r="K62" s="30"/>
      <c r="L62" s="30"/>
      <c r="M62" s="30"/>
    </row>
    <row r="63" spans="1:13" ht="12" customHeight="1" x14ac:dyDescent="0.2">
      <c r="A63" s="9"/>
      <c r="B63" s="27"/>
      <c r="C63" s="29"/>
      <c r="D63" s="10"/>
      <c r="E63" s="30"/>
      <c r="F63" s="30"/>
      <c r="G63" s="30"/>
      <c r="H63" s="10"/>
      <c r="I63" s="29"/>
      <c r="J63" s="10"/>
      <c r="K63" s="30"/>
      <c r="L63" s="30"/>
      <c r="M63" s="30"/>
    </row>
    <row r="64" spans="1:13" x14ac:dyDescent="0.2">
      <c r="A64" s="5" t="s">
        <v>25</v>
      </c>
    </row>
    <row r="65" spans="1:1" x14ac:dyDescent="0.2">
      <c r="A65" s="23" t="s">
        <v>32</v>
      </c>
    </row>
    <row r="73" spans="1:1" ht="9" customHeight="1" x14ac:dyDescent="0.2"/>
    <row r="74" spans="1:1" ht="9" customHeight="1" x14ac:dyDescent="0.2"/>
    <row r="75" spans="1:1" x14ac:dyDescent="0.2">
      <c r="A75" s="15"/>
    </row>
  </sheetData>
  <phoneticPr fontId="0" type="noConversion"/>
  <pageMargins left="0.78740157480314965" right="0.20472440944881892" top="0.19685039370078741" bottom="0.19685039370078741" header="0" footer="0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showGridLines="0" zoomScaleNormal="100" workbookViewId="0">
      <selection activeCell="N1" sqref="N1"/>
    </sheetView>
  </sheetViews>
  <sheetFormatPr baseColWidth="10" defaultColWidth="10.85546875" defaultRowHeight="12.75" x14ac:dyDescent="0.2"/>
  <cols>
    <col min="1" max="1" width="32.28515625" style="28" customWidth="1"/>
    <col min="2" max="2" width="0.85546875" style="28" customWidth="1"/>
    <col min="3" max="3" width="13.7109375" style="28" customWidth="1"/>
    <col min="4" max="4" width="0.85546875" style="28" customWidth="1"/>
    <col min="5" max="5" width="8.140625" style="28" customWidth="1"/>
    <col min="6" max="6" width="0.85546875" style="28" customWidth="1"/>
    <col min="7" max="7" width="8.28515625" style="28" customWidth="1"/>
    <col min="8" max="8" width="0.85546875" style="28" customWidth="1"/>
    <col min="9" max="9" width="13.7109375" style="28" customWidth="1"/>
    <col min="10" max="10" width="0.85546875" style="28" customWidth="1"/>
    <col min="11" max="11" width="8.140625" style="28" customWidth="1"/>
    <col min="12" max="12" width="0.85546875" style="28" customWidth="1"/>
    <col min="13" max="13" width="8.5703125" style="28" customWidth="1"/>
    <col min="14" max="14" width="0.85546875" style="28" customWidth="1"/>
    <col min="15" max="15" width="7.85546875" style="28" bestFit="1" customWidth="1"/>
    <col min="16" max="16" width="0.85546875" style="28" customWidth="1"/>
    <col min="17" max="17" width="7.28515625" style="28" customWidth="1"/>
    <col min="18" max="18" width="0.7109375" style="28" customWidth="1"/>
    <col min="19" max="19" width="6.140625" style="28" customWidth="1"/>
    <col min="20" max="16384" width="10.85546875" style="28"/>
  </cols>
  <sheetData>
    <row r="1" spans="1:17" ht="80.45" customHeight="1" x14ac:dyDescent="0.25">
      <c r="A1" s="17"/>
    </row>
    <row r="2" spans="1:17" ht="15.75" customHeight="1" thickBot="1" x14ac:dyDescent="0.25">
      <c r="A2" s="18" t="s">
        <v>81</v>
      </c>
    </row>
    <row r="3" spans="1:17" ht="15.75" customHeight="1" x14ac:dyDescent="0.2">
      <c r="A3" s="20"/>
      <c r="B3" s="21"/>
      <c r="C3" s="48" t="s">
        <v>58</v>
      </c>
      <c r="D3" s="48"/>
      <c r="E3" s="48"/>
      <c r="F3" s="48"/>
      <c r="G3" s="48"/>
      <c r="H3" s="49"/>
      <c r="I3" s="48" t="s">
        <v>54</v>
      </c>
      <c r="J3" s="48"/>
      <c r="K3" s="48"/>
      <c r="L3" s="48"/>
      <c r="M3" s="48"/>
      <c r="N3" s="25"/>
      <c r="O3" s="25"/>
      <c r="P3" s="27"/>
    </row>
    <row r="4" spans="1:17" ht="12" customHeight="1" x14ac:dyDescent="0.2">
      <c r="A4" s="7"/>
      <c r="B4" s="7"/>
      <c r="C4" s="64" t="s">
        <v>59</v>
      </c>
      <c r="E4" s="28" t="s">
        <v>4</v>
      </c>
      <c r="G4" s="28" t="s">
        <v>56</v>
      </c>
      <c r="I4" s="28" t="s">
        <v>59</v>
      </c>
      <c r="K4" s="28" t="s">
        <v>4</v>
      </c>
      <c r="M4" s="27" t="s">
        <v>56</v>
      </c>
      <c r="N4" s="3"/>
      <c r="O4" s="3"/>
    </row>
    <row r="5" spans="1:17" ht="14.25" customHeight="1" x14ac:dyDescent="0.2">
      <c r="A5" s="7"/>
      <c r="B5" s="7"/>
      <c r="G5" s="27" t="s">
        <v>57</v>
      </c>
      <c r="H5" s="27"/>
      <c r="I5" s="27"/>
      <c r="J5" s="27"/>
      <c r="K5" s="27"/>
      <c r="L5" s="27"/>
      <c r="M5" s="27" t="s">
        <v>57</v>
      </c>
      <c r="N5" s="3"/>
      <c r="O5" s="27"/>
    </row>
    <row r="6" spans="1:17" ht="14.25" customHeight="1" x14ac:dyDescent="0.2">
      <c r="A6" s="62" t="s">
        <v>0</v>
      </c>
      <c r="B6" s="7"/>
      <c r="C6" s="53">
        <v>138480507</v>
      </c>
      <c r="D6" s="72"/>
      <c r="E6" s="55">
        <v>100</v>
      </c>
      <c r="F6" s="73"/>
      <c r="G6" s="55">
        <v>32.029421401770726</v>
      </c>
      <c r="H6" s="72"/>
      <c r="I6" s="53">
        <v>138480507</v>
      </c>
      <c r="J6" s="72"/>
      <c r="K6" s="55">
        <v>100</v>
      </c>
      <c r="L6" s="73"/>
      <c r="M6" s="55">
        <v>32.029421401770726</v>
      </c>
      <c r="N6" s="3"/>
      <c r="O6" s="3"/>
    </row>
    <row r="7" spans="1:17" ht="12.75" customHeight="1" x14ac:dyDescent="0.2">
      <c r="A7" s="63" t="s">
        <v>38</v>
      </c>
      <c r="B7" s="1"/>
      <c r="C7" s="74">
        <v>111721307</v>
      </c>
      <c r="D7" s="75"/>
      <c r="E7" s="76">
        <v>80.676558326003246</v>
      </c>
      <c r="F7" s="77"/>
      <c r="G7" s="76">
        <v>34.911426347289535</v>
      </c>
      <c r="H7" s="75"/>
      <c r="I7" s="74">
        <v>111721307</v>
      </c>
      <c r="J7" s="75"/>
      <c r="K7" s="76">
        <v>80.676558326003246</v>
      </c>
      <c r="L7" s="34"/>
      <c r="M7" s="76">
        <v>34.911426347289535</v>
      </c>
      <c r="N7" s="26"/>
      <c r="O7" s="24"/>
    </row>
    <row r="8" spans="1:17" ht="12.75" customHeight="1" x14ac:dyDescent="0.2">
      <c r="A8" s="31" t="s">
        <v>39</v>
      </c>
      <c r="B8" s="22"/>
      <c r="C8" s="58">
        <v>26759200</v>
      </c>
      <c r="D8" s="58"/>
      <c r="E8" s="57">
        <v>19.323441673996761</v>
      </c>
      <c r="F8" s="57"/>
      <c r="G8" s="57">
        <v>21.218155670418277</v>
      </c>
      <c r="H8" s="58"/>
      <c r="I8" s="58">
        <v>26759200</v>
      </c>
      <c r="J8" s="58"/>
      <c r="K8" s="57">
        <v>19.323441673996761</v>
      </c>
      <c r="L8" s="78"/>
      <c r="M8" s="57">
        <v>21.218155670418277</v>
      </c>
      <c r="N8" s="12"/>
      <c r="O8" s="11"/>
    </row>
    <row r="9" spans="1:17" ht="12" customHeight="1" x14ac:dyDescent="0.2">
      <c r="A9" s="3"/>
      <c r="B9" s="3"/>
      <c r="C9" s="12"/>
      <c r="D9" s="12"/>
      <c r="E9" s="33"/>
      <c r="F9" s="33"/>
      <c r="G9" s="33"/>
      <c r="H9" s="12"/>
      <c r="I9" s="12"/>
      <c r="J9" s="12"/>
      <c r="K9" s="33"/>
      <c r="L9" s="41"/>
      <c r="M9" s="33"/>
      <c r="N9" s="12"/>
      <c r="O9" s="11"/>
    </row>
    <row r="10" spans="1:17" ht="10.5" customHeight="1" x14ac:dyDescent="0.2">
      <c r="A10" s="8"/>
      <c r="B10" s="14"/>
      <c r="C10" s="32"/>
      <c r="D10" s="14"/>
      <c r="E10" s="34"/>
      <c r="F10" s="34"/>
      <c r="G10" s="34"/>
      <c r="H10" s="14"/>
      <c r="I10" s="32"/>
      <c r="J10" s="14"/>
      <c r="K10" s="34"/>
      <c r="L10" s="34"/>
      <c r="M10" s="34"/>
      <c r="N10" s="14"/>
      <c r="O10" s="14"/>
      <c r="P10" s="14"/>
      <c r="Q10" s="14"/>
    </row>
    <row r="11" spans="1:17" ht="16.5" customHeight="1" thickBot="1" x14ac:dyDescent="0.25">
      <c r="A11" s="18" t="s">
        <v>82</v>
      </c>
      <c r="C11" s="64"/>
      <c r="E11" s="93"/>
      <c r="F11" s="93"/>
      <c r="G11" s="93"/>
      <c r="I11" s="64"/>
      <c r="K11" s="93"/>
      <c r="L11" s="93"/>
      <c r="M11" s="93"/>
    </row>
    <row r="12" spans="1:17" ht="12.75" customHeight="1" x14ac:dyDescent="0.2">
      <c r="A12" s="20"/>
      <c r="B12" s="20"/>
      <c r="C12" s="47" t="s">
        <v>58</v>
      </c>
      <c r="D12" s="48"/>
      <c r="E12" s="67"/>
      <c r="F12" s="67"/>
      <c r="G12" s="67"/>
      <c r="H12" s="49"/>
      <c r="I12" s="47" t="s">
        <v>54</v>
      </c>
      <c r="J12" s="48"/>
      <c r="K12" s="67"/>
      <c r="L12" s="67"/>
      <c r="M12" s="67"/>
      <c r="N12" s="25"/>
      <c r="O12" s="25"/>
    </row>
    <row r="13" spans="1:17" ht="14.25" customHeight="1" x14ac:dyDescent="0.2">
      <c r="A13" s="1"/>
      <c r="B13" s="1"/>
      <c r="C13" s="50" t="s">
        <v>59</v>
      </c>
      <c r="D13" s="27"/>
      <c r="E13" s="68" t="s">
        <v>4</v>
      </c>
      <c r="F13" s="68"/>
      <c r="G13" s="68" t="s">
        <v>56</v>
      </c>
      <c r="H13" s="27"/>
      <c r="I13" s="50" t="s">
        <v>59</v>
      </c>
      <c r="J13" s="27"/>
      <c r="K13" s="68" t="s">
        <v>4</v>
      </c>
      <c r="L13" s="68"/>
      <c r="M13" s="68" t="s">
        <v>56</v>
      </c>
      <c r="N13" s="3"/>
      <c r="O13" s="3"/>
    </row>
    <row r="14" spans="1:17" ht="12.75" customHeight="1" x14ac:dyDescent="0.2">
      <c r="A14" s="2"/>
      <c r="B14" s="1"/>
      <c r="C14" s="51"/>
      <c r="D14" s="27"/>
      <c r="E14" s="69"/>
      <c r="F14" s="68"/>
      <c r="G14" s="69" t="s">
        <v>57</v>
      </c>
      <c r="H14" s="27"/>
      <c r="I14" s="51"/>
      <c r="J14" s="27"/>
      <c r="K14" s="69"/>
      <c r="L14" s="68"/>
      <c r="M14" s="69" t="s">
        <v>57</v>
      </c>
      <c r="N14" s="3"/>
      <c r="O14" s="3"/>
    </row>
    <row r="15" spans="1:17" ht="12.75" customHeight="1" x14ac:dyDescent="0.2">
      <c r="A15" s="42" t="s">
        <v>0</v>
      </c>
      <c r="C15" s="53">
        <f>SUM(C16:C19)</f>
        <v>138480507</v>
      </c>
      <c r="D15" s="54"/>
      <c r="E15" s="55">
        <v>100</v>
      </c>
      <c r="F15" s="56"/>
      <c r="G15" s="55">
        <f>G6</f>
        <v>32.029421401770726</v>
      </c>
      <c r="H15" s="54"/>
      <c r="I15" s="53">
        <f>SUM(I16:I19)</f>
        <v>138480507</v>
      </c>
      <c r="J15" s="54"/>
      <c r="K15" s="55">
        <v>100</v>
      </c>
      <c r="L15" s="56"/>
      <c r="M15" s="55">
        <f>M6</f>
        <v>32.029421401770726</v>
      </c>
      <c r="N15" s="3"/>
      <c r="O15" s="3"/>
    </row>
    <row r="16" spans="1:17" ht="12.75" customHeight="1" x14ac:dyDescent="0.2">
      <c r="A16" s="45" t="s">
        <v>40</v>
      </c>
      <c r="C16" s="29">
        <v>51477994</v>
      </c>
      <c r="D16" s="10"/>
      <c r="E16" s="30">
        <v>37.173458644255255</v>
      </c>
      <c r="F16" s="30"/>
      <c r="G16" s="30">
        <v>69.359462029168597</v>
      </c>
      <c r="H16" s="10"/>
      <c r="I16" s="29">
        <v>51477994</v>
      </c>
      <c r="J16" s="10"/>
      <c r="K16" s="30">
        <v>37.173458644255255</v>
      </c>
      <c r="L16" s="30"/>
      <c r="M16" s="30">
        <v>69.359462029168597</v>
      </c>
      <c r="N16" s="3"/>
      <c r="O16" s="3"/>
    </row>
    <row r="17" spans="1:15" ht="12.75" customHeight="1" x14ac:dyDescent="0.2">
      <c r="A17" s="45" t="s">
        <v>41</v>
      </c>
      <c r="C17" s="29">
        <v>66021581</v>
      </c>
      <c r="D17" s="10"/>
      <c r="E17" s="30">
        <v>47.675721608962625</v>
      </c>
      <c r="F17" s="30"/>
      <c r="G17" s="30">
        <v>37.410544277166871</v>
      </c>
      <c r="H17" s="10"/>
      <c r="I17" s="29">
        <v>66021581</v>
      </c>
      <c r="J17" s="10"/>
      <c r="K17" s="30">
        <v>47.675721608962625</v>
      </c>
      <c r="L17" s="30"/>
      <c r="M17" s="30">
        <v>37.410544277166871</v>
      </c>
      <c r="N17" s="24"/>
      <c r="O17" s="26"/>
    </row>
    <row r="18" spans="1:15" ht="12.75" customHeight="1" x14ac:dyDescent="0.2">
      <c r="A18" s="45" t="s">
        <v>42</v>
      </c>
      <c r="C18" s="29">
        <v>11543227</v>
      </c>
      <c r="D18" s="10"/>
      <c r="E18" s="30">
        <v>8.335633115496897</v>
      </c>
      <c r="F18" s="30"/>
      <c r="G18" s="30">
        <v>-23.723974365997329</v>
      </c>
      <c r="H18" s="10"/>
      <c r="I18" s="29">
        <v>11543227</v>
      </c>
      <c r="J18" s="10"/>
      <c r="K18" s="30">
        <v>8.335633115496897</v>
      </c>
      <c r="L18" s="30"/>
      <c r="M18" s="30">
        <v>-23.723974365997329</v>
      </c>
      <c r="N18" s="11"/>
      <c r="O18" s="12"/>
    </row>
    <row r="19" spans="1:15" ht="12.75" customHeight="1" x14ac:dyDescent="0.2">
      <c r="A19" s="45" t="s">
        <v>43</v>
      </c>
      <c r="C19" s="29">
        <v>9437705</v>
      </c>
      <c r="D19" s="10"/>
      <c r="E19" s="30">
        <v>6.8151866312852247</v>
      </c>
      <c r="F19" s="30"/>
      <c r="G19" s="30">
        <v>-16.553956167264769</v>
      </c>
      <c r="H19" s="10"/>
      <c r="I19" s="29">
        <v>9437705</v>
      </c>
      <c r="J19" s="10"/>
      <c r="K19" s="30">
        <v>6.8151866312852247</v>
      </c>
      <c r="L19" s="30"/>
      <c r="M19" s="30">
        <v>-16.553956167264769</v>
      </c>
      <c r="N19" s="11"/>
      <c r="O19" s="12"/>
    </row>
    <row r="20" spans="1:15" ht="12.75" customHeight="1" x14ac:dyDescent="0.2">
      <c r="A20" s="65" t="s">
        <v>36</v>
      </c>
      <c r="C20" s="60">
        <f>SUM(B21:C24)</f>
        <v>111721308</v>
      </c>
      <c r="D20" s="10"/>
      <c r="E20" s="90">
        <v>100</v>
      </c>
      <c r="F20" s="30"/>
      <c r="G20" s="90">
        <v>34.911426347289535</v>
      </c>
      <c r="H20" s="10"/>
      <c r="I20" s="60">
        <f>SUM(I21:I24)</f>
        <v>111721308</v>
      </c>
      <c r="J20" s="10"/>
      <c r="K20" s="90">
        <v>100</v>
      </c>
      <c r="L20" s="30"/>
      <c r="M20" s="90">
        <v>34.911426347289535</v>
      </c>
      <c r="N20" s="11"/>
      <c r="O20" s="12"/>
    </row>
    <row r="21" spans="1:15" ht="12.75" customHeight="1" x14ac:dyDescent="0.2">
      <c r="A21" s="45" t="s">
        <v>40</v>
      </c>
      <c r="C21" s="29">
        <v>42248485</v>
      </c>
      <c r="D21" s="10"/>
      <c r="E21" s="30">
        <v>37.815960208915207</v>
      </c>
      <c r="F21" s="30"/>
      <c r="G21" s="30">
        <v>67.771916205863079</v>
      </c>
      <c r="H21" s="10"/>
      <c r="I21" s="29">
        <v>42248485</v>
      </c>
      <c r="J21" s="10"/>
      <c r="K21" s="30">
        <v>37.815960208915207</v>
      </c>
      <c r="L21" s="30"/>
      <c r="M21" s="30">
        <v>67.771916205863079</v>
      </c>
      <c r="N21" s="11"/>
      <c r="O21" s="12"/>
    </row>
    <row r="22" spans="1:15" ht="12.75" customHeight="1" x14ac:dyDescent="0.2">
      <c r="A22" s="45" t="s">
        <v>41</v>
      </c>
      <c r="C22" s="29">
        <v>52406306</v>
      </c>
      <c r="D22" s="10"/>
      <c r="E22" s="30">
        <v>46.908067410990817</v>
      </c>
      <c r="F22" s="30"/>
      <c r="G22" s="30">
        <v>36.181362392948735</v>
      </c>
      <c r="H22" s="10"/>
      <c r="I22" s="29">
        <v>52406306</v>
      </c>
      <c r="J22" s="10"/>
      <c r="K22" s="30">
        <v>46.908067410990817</v>
      </c>
      <c r="L22" s="30"/>
      <c r="M22" s="30">
        <v>36.181362392948735</v>
      </c>
      <c r="N22" s="11"/>
      <c r="O22" s="12"/>
    </row>
    <row r="23" spans="1:15" ht="12.75" customHeight="1" x14ac:dyDescent="0.2">
      <c r="A23" s="45" t="s">
        <v>42</v>
      </c>
      <c r="C23" s="29">
        <v>9505501</v>
      </c>
      <c r="D23" s="10"/>
      <c r="E23" s="30">
        <v>8.5082257406816773</v>
      </c>
      <c r="F23" s="30"/>
      <c r="G23" s="30">
        <v>-9.9253438434161421</v>
      </c>
      <c r="H23" s="10"/>
      <c r="I23" s="29">
        <v>9505501</v>
      </c>
      <c r="J23" s="10"/>
      <c r="K23" s="30">
        <v>8.5082257406816773</v>
      </c>
      <c r="L23" s="30"/>
      <c r="M23" s="30">
        <v>-9.9253438434161421</v>
      </c>
      <c r="N23" s="11"/>
      <c r="O23" s="12"/>
    </row>
    <row r="24" spans="1:15" ht="12.75" customHeight="1" x14ac:dyDescent="0.2">
      <c r="A24" s="45" t="s">
        <v>43</v>
      </c>
      <c r="C24" s="29">
        <v>7561016</v>
      </c>
      <c r="D24" s="10"/>
      <c r="E24" s="30">
        <v>6.76774753449671</v>
      </c>
      <c r="F24" s="30"/>
      <c r="G24" s="30">
        <v>-12.01075651969705</v>
      </c>
      <c r="H24" s="10"/>
      <c r="I24" s="29">
        <v>7561016</v>
      </c>
      <c r="J24" s="10"/>
      <c r="K24" s="30">
        <v>6.76774753449671</v>
      </c>
      <c r="L24" s="30"/>
      <c r="M24" s="30">
        <v>-12.01075651969705</v>
      </c>
      <c r="N24" s="11"/>
      <c r="O24" s="12"/>
    </row>
    <row r="25" spans="1:15" ht="12.75" customHeight="1" x14ac:dyDescent="0.2">
      <c r="A25" s="65" t="s">
        <v>37</v>
      </c>
      <c r="C25" s="60">
        <v>26759200</v>
      </c>
      <c r="D25" s="10"/>
      <c r="E25" s="90">
        <v>100</v>
      </c>
      <c r="F25" s="30"/>
      <c r="G25" s="90">
        <v>21.218155670418277</v>
      </c>
      <c r="H25" s="10"/>
      <c r="I25" s="60">
        <v>26759200</v>
      </c>
      <c r="J25" s="10"/>
      <c r="K25" s="90">
        <v>100</v>
      </c>
      <c r="L25" s="30"/>
      <c r="M25" s="90">
        <v>21.218155670418277</v>
      </c>
      <c r="N25" s="11"/>
      <c r="O25" s="12"/>
    </row>
    <row r="26" spans="1:15" ht="12.75" customHeight="1" x14ac:dyDescent="0.2">
      <c r="A26" s="66" t="s">
        <v>40</v>
      </c>
      <c r="C26" s="29">
        <v>9229509</v>
      </c>
      <c r="D26" s="10"/>
      <c r="E26" s="30">
        <v>34.490975066519184</v>
      </c>
      <c r="F26" s="30"/>
      <c r="G26" s="30">
        <v>77.0274267090481</v>
      </c>
      <c r="H26" s="10"/>
      <c r="I26" s="29">
        <v>9229509</v>
      </c>
      <c r="J26" s="10"/>
      <c r="K26" s="30">
        <v>34.490975066519184</v>
      </c>
      <c r="L26" s="30"/>
      <c r="M26" s="30">
        <v>77.0274267090481</v>
      </c>
      <c r="N26" s="11"/>
      <c r="O26" s="12"/>
    </row>
    <row r="27" spans="1:15" ht="12.75" customHeight="1" x14ac:dyDescent="0.2">
      <c r="A27" s="45" t="s">
        <v>41</v>
      </c>
      <c r="C27" s="29">
        <v>13615275</v>
      </c>
      <c r="D27" s="10"/>
      <c r="E27" s="30">
        <v>50.880725133785766</v>
      </c>
      <c r="F27" s="30"/>
      <c r="G27" s="30">
        <v>42.356295712020128</v>
      </c>
      <c r="H27" s="10"/>
      <c r="I27" s="29">
        <v>13615275</v>
      </c>
      <c r="J27" s="10"/>
      <c r="K27" s="30">
        <v>50.880725133785766</v>
      </c>
      <c r="L27" s="30"/>
      <c r="M27" s="30">
        <v>42.356295712020128</v>
      </c>
      <c r="N27" s="13"/>
      <c r="O27" s="13"/>
    </row>
    <row r="28" spans="1:15" ht="12.75" customHeight="1" x14ac:dyDescent="0.2">
      <c r="A28" s="45" t="s">
        <v>42</v>
      </c>
      <c r="C28" s="29">
        <v>2037727</v>
      </c>
      <c r="D28" s="10"/>
      <c r="E28" s="30">
        <v>7.6150520194923619</v>
      </c>
      <c r="F28" s="30"/>
      <c r="G28" s="30">
        <v>-55.513758307357719</v>
      </c>
      <c r="H28" s="10"/>
      <c r="I28" s="29">
        <v>2037727</v>
      </c>
      <c r="J28" s="10"/>
      <c r="K28" s="30">
        <v>7.6150520194923619</v>
      </c>
      <c r="L28" s="30"/>
      <c r="M28" s="30">
        <v>-55.513758307357719</v>
      </c>
    </row>
    <row r="29" spans="1:15" ht="12.75" customHeight="1" x14ac:dyDescent="0.2">
      <c r="A29" s="46" t="s">
        <v>43</v>
      </c>
      <c r="B29" s="31"/>
      <c r="C29" s="58" t="s">
        <v>5</v>
      </c>
      <c r="D29" s="59"/>
      <c r="E29" s="57" t="s">
        <v>5</v>
      </c>
      <c r="F29" s="57"/>
      <c r="G29" s="57" t="s">
        <v>5</v>
      </c>
      <c r="H29" s="59"/>
      <c r="I29" s="58" t="s">
        <v>5</v>
      </c>
      <c r="J29" s="59"/>
      <c r="K29" s="57" t="s">
        <v>5</v>
      </c>
      <c r="L29" s="57"/>
      <c r="M29" s="57" t="s">
        <v>5</v>
      </c>
    </row>
    <row r="30" spans="1:15" ht="11.25" customHeight="1" x14ac:dyDescent="0.2">
      <c r="A30" s="9" t="s">
        <v>52</v>
      </c>
      <c r="B30" s="27"/>
      <c r="C30" s="29"/>
      <c r="D30" s="10"/>
      <c r="E30" s="30"/>
      <c r="F30" s="30"/>
      <c r="G30" s="30"/>
      <c r="H30" s="10"/>
      <c r="I30" s="29"/>
      <c r="J30" s="10"/>
      <c r="K30" s="30"/>
      <c r="L30" s="30"/>
      <c r="M30" s="30"/>
    </row>
    <row r="31" spans="1:15" ht="11.25" customHeight="1" x14ac:dyDescent="0.2">
      <c r="A31" s="9"/>
      <c r="B31" s="27"/>
      <c r="C31" s="29"/>
      <c r="D31" s="10"/>
      <c r="E31" s="30"/>
      <c r="F31" s="30"/>
      <c r="G31" s="30"/>
      <c r="H31" s="10"/>
      <c r="I31" s="29"/>
      <c r="J31" s="10"/>
      <c r="K31" s="30"/>
      <c r="L31" s="30"/>
      <c r="M31" s="30"/>
    </row>
    <row r="32" spans="1:15" ht="9.75" customHeight="1" x14ac:dyDescent="0.2">
      <c r="A32" s="9"/>
      <c r="B32" s="27"/>
      <c r="C32" s="29"/>
      <c r="D32" s="10"/>
      <c r="E32" s="30"/>
      <c r="F32" s="30"/>
      <c r="G32" s="30"/>
      <c r="H32" s="10"/>
      <c r="I32" s="29"/>
      <c r="J32" s="10"/>
      <c r="K32" s="30"/>
      <c r="L32" s="30"/>
      <c r="M32" s="30"/>
    </row>
    <row r="33" spans="1:13" ht="18.75" customHeight="1" thickBot="1" x14ac:dyDescent="0.25">
      <c r="A33" s="36" t="s">
        <v>83</v>
      </c>
      <c r="B33" s="37"/>
      <c r="C33" s="38"/>
      <c r="D33" s="39"/>
      <c r="E33" s="40"/>
      <c r="F33" s="40"/>
      <c r="G33" s="40"/>
      <c r="H33" s="39"/>
      <c r="I33" s="38"/>
      <c r="J33" s="39"/>
      <c r="K33" s="40"/>
      <c r="L33" s="40"/>
      <c r="M33" s="40"/>
    </row>
    <row r="34" spans="1:13" ht="12" customHeight="1" x14ac:dyDescent="0.2">
      <c r="A34" s="20"/>
      <c r="B34" s="20"/>
      <c r="C34" s="47" t="s">
        <v>58</v>
      </c>
      <c r="D34" s="48"/>
      <c r="E34" s="48"/>
      <c r="F34" s="48"/>
      <c r="G34" s="48"/>
      <c r="H34" s="49"/>
      <c r="I34" s="47" t="s">
        <v>54</v>
      </c>
      <c r="J34" s="48"/>
      <c r="K34" s="48"/>
      <c r="L34" s="48"/>
      <c r="M34" s="48"/>
    </row>
    <row r="35" spans="1:13" ht="13.5" customHeight="1" x14ac:dyDescent="0.2">
      <c r="A35" s="1"/>
      <c r="B35" s="1"/>
      <c r="C35" s="50" t="s">
        <v>59</v>
      </c>
      <c r="D35" s="27"/>
      <c r="E35" s="27" t="s">
        <v>4</v>
      </c>
      <c r="F35" s="27"/>
      <c r="G35" s="27" t="s">
        <v>56</v>
      </c>
      <c r="H35" s="27"/>
      <c r="I35" s="50" t="s">
        <v>59</v>
      </c>
      <c r="J35" s="27"/>
      <c r="K35" s="27" t="s">
        <v>4</v>
      </c>
      <c r="L35" s="27"/>
      <c r="M35" s="27" t="s">
        <v>56</v>
      </c>
    </row>
    <row r="36" spans="1:13" ht="12.75" customHeight="1" x14ac:dyDescent="0.2">
      <c r="A36" s="2"/>
      <c r="B36" s="1"/>
      <c r="C36" s="51"/>
      <c r="D36" s="27"/>
      <c r="E36" s="52"/>
      <c r="F36" s="27"/>
      <c r="G36" s="52" t="s">
        <v>57</v>
      </c>
      <c r="H36" s="27"/>
      <c r="I36" s="51"/>
      <c r="J36" s="27"/>
      <c r="K36" s="52"/>
      <c r="L36" s="27"/>
      <c r="M36" s="52" t="s">
        <v>57</v>
      </c>
    </row>
    <row r="37" spans="1:13" ht="13.5" customHeight="1" x14ac:dyDescent="0.2">
      <c r="A37" s="42" t="s">
        <v>0</v>
      </c>
      <c r="C37" s="53">
        <v>138480507</v>
      </c>
      <c r="D37" s="54"/>
      <c r="E37" s="55">
        <v>100</v>
      </c>
      <c r="F37" s="56"/>
      <c r="G37" s="55">
        <v>32.029421401770726</v>
      </c>
      <c r="H37" s="54"/>
      <c r="I37" s="53">
        <v>138480507</v>
      </c>
      <c r="J37" s="54"/>
      <c r="K37" s="55">
        <v>100</v>
      </c>
      <c r="L37" s="56"/>
      <c r="M37" s="55">
        <v>32.029421401770726</v>
      </c>
    </row>
    <row r="38" spans="1:13" ht="12.75" customHeight="1" x14ac:dyDescent="0.2">
      <c r="A38" s="43" t="s">
        <v>44</v>
      </c>
      <c r="C38" s="29">
        <v>45301006</v>
      </c>
      <c r="D38" s="10"/>
      <c r="E38" s="30">
        <v>32.712911716881564</v>
      </c>
      <c r="F38" s="30"/>
      <c r="G38" s="30">
        <v>18.533456057653812</v>
      </c>
      <c r="H38" s="10"/>
      <c r="I38" s="29">
        <v>45301006</v>
      </c>
      <c r="J38" s="10"/>
      <c r="K38" s="30">
        <v>32.712911716881564</v>
      </c>
      <c r="L38" s="30"/>
      <c r="M38" s="30">
        <v>18.533456057653812</v>
      </c>
    </row>
    <row r="39" spans="1:13" ht="12.75" customHeight="1" x14ac:dyDescent="0.2">
      <c r="A39" s="43" t="s">
        <v>45</v>
      </c>
      <c r="C39" s="29">
        <v>28738707</v>
      </c>
      <c r="D39" s="10"/>
      <c r="E39" s="30">
        <v>20.752889791196388</v>
      </c>
      <c r="F39" s="30"/>
      <c r="G39" s="30">
        <v>21.346277180793948</v>
      </c>
      <c r="H39" s="10"/>
      <c r="I39" s="29">
        <v>28738707</v>
      </c>
      <c r="J39" s="10"/>
      <c r="K39" s="30">
        <v>20.752889791196388</v>
      </c>
      <c r="L39" s="30"/>
      <c r="M39" s="30">
        <v>21.346277180793948</v>
      </c>
    </row>
    <row r="40" spans="1:13" ht="12.75" customHeight="1" x14ac:dyDescent="0.2">
      <c r="A40" s="43" t="s">
        <v>46</v>
      </c>
      <c r="C40" s="29">
        <v>8509339</v>
      </c>
      <c r="D40" s="10"/>
      <c r="E40" s="30">
        <v>6.1447919164536273</v>
      </c>
      <c r="F40" s="30"/>
      <c r="G40" s="30">
        <v>-5.2906356438054702</v>
      </c>
      <c r="H40" s="10"/>
      <c r="I40" s="29">
        <v>8509339</v>
      </c>
      <c r="J40" s="10"/>
      <c r="K40" s="30">
        <v>6.1447919164536273</v>
      </c>
      <c r="L40" s="30"/>
      <c r="M40" s="30">
        <v>-5.2906356438054702</v>
      </c>
    </row>
    <row r="41" spans="1:13" ht="12.75" customHeight="1" x14ac:dyDescent="0.2">
      <c r="A41" s="43" t="s">
        <v>47</v>
      </c>
      <c r="C41" s="29">
        <v>8052959</v>
      </c>
      <c r="D41" s="10"/>
      <c r="E41" s="30">
        <v>5.8152292871082567</v>
      </c>
      <c r="F41" s="30"/>
      <c r="G41" s="30">
        <v>45.098386504213785</v>
      </c>
      <c r="H41" s="10"/>
      <c r="I41" s="29">
        <v>8052959</v>
      </c>
      <c r="J41" s="10"/>
      <c r="K41" s="30">
        <v>5.8152292871082567</v>
      </c>
      <c r="L41" s="30"/>
      <c r="M41" s="30">
        <v>45.098386504213785</v>
      </c>
    </row>
    <row r="42" spans="1:13" ht="12.75" customHeight="1" x14ac:dyDescent="0.2">
      <c r="A42" s="43" t="s">
        <v>48</v>
      </c>
      <c r="C42" s="29">
        <v>93179502</v>
      </c>
      <c r="D42" s="10"/>
      <c r="E42" s="30">
        <v>67.287089005241725</v>
      </c>
      <c r="F42" s="30"/>
      <c r="G42" s="30">
        <v>39.76606144198697</v>
      </c>
      <c r="H42" s="10"/>
      <c r="I42" s="29">
        <v>93179502</v>
      </c>
      <c r="J42" s="10"/>
      <c r="K42" s="30">
        <v>67.287089005241725</v>
      </c>
      <c r="L42" s="30"/>
      <c r="M42" s="30">
        <v>39.76606144198697</v>
      </c>
    </row>
    <row r="43" spans="1:13" ht="12.75" customHeight="1" x14ac:dyDescent="0.2">
      <c r="A43" s="43" t="s">
        <v>49</v>
      </c>
      <c r="C43" s="29">
        <v>22417219</v>
      </c>
      <c r="D43" s="10"/>
      <c r="E43" s="30">
        <v>16.187996047703667</v>
      </c>
      <c r="F43" s="30"/>
      <c r="G43" s="30">
        <v>59.320540813221179</v>
      </c>
      <c r="H43" s="10"/>
      <c r="I43" s="29">
        <v>22417219</v>
      </c>
      <c r="J43" s="10"/>
      <c r="K43" s="30">
        <v>16.187996047703667</v>
      </c>
      <c r="L43" s="30"/>
      <c r="M43" s="30">
        <v>59.320540813221179</v>
      </c>
    </row>
    <row r="44" spans="1:13" ht="12.75" customHeight="1" x14ac:dyDescent="0.2">
      <c r="A44" s="43" t="s">
        <v>50</v>
      </c>
      <c r="C44" s="29">
        <v>69901748</v>
      </c>
      <c r="D44" s="10"/>
      <c r="E44" s="30">
        <v>50.477680587925633</v>
      </c>
      <c r="F44" s="30"/>
      <c r="G44" s="30">
        <v>36.227252712696192</v>
      </c>
      <c r="H44" s="10"/>
      <c r="I44" s="29">
        <v>69901748</v>
      </c>
      <c r="J44" s="10"/>
      <c r="K44" s="30">
        <v>50.477680587925633</v>
      </c>
      <c r="L44" s="30"/>
      <c r="M44" s="30">
        <v>36.227252712696192</v>
      </c>
    </row>
    <row r="45" spans="1:13" ht="12.75" customHeight="1" x14ac:dyDescent="0.2">
      <c r="A45" s="43" t="s">
        <v>51</v>
      </c>
      <c r="C45" s="29">
        <v>860535</v>
      </c>
      <c r="D45" s="10"/>
      <c r="E45" s="30">
        <v>0.62141236961242496</v>
      </c>
      <c r="F45" s="30"/>
      <c r="G45" s="30">
        <v>-33.036099894714155</v>
      </c>
      <c r="H45" s="10"/>
      <c r="I45" s="29">
        <v>860535</v>
      </c>
      <c r="J45" s="10"/>
      <c r="K45" s="30">
        <v>0.62141236961242496</v>
      </c>
      <c r="L45" s="30"/>
      <c r="M45" s="30">
        <v>-33.036099894714155</v>
      </c>
    </row>
    <row r="46" spans="1:13" ht="12.75" customHeight="1" x14ac:dyDescent="0.2">
      <c r="A46" s="44" t="s">
        <v>36</v>
      </c>
      <c r="C46" s="60">
        <v>111721307</v>
      </c>
      <c r="D46" s="10"/>
      <c r="E46" s="90">
        <v>100</v>
      </c>
      <c r="F46" s="30"/>
      <c r="G46" s="90">
        <v>34.911426347289535</v>
      </c>
      <c r="H46" s="10"/>
      <c r="I46" s="60">
        <v>111721307</v>
      </c>
      <c r="J46" s="10"/>
      <c r="K46" s="90">
        <v>100</v>
      </c>
      <c r="L46" s="30"/>
      <c r="M46" s="90">
        <v>34.911426347289535</v>
      </c>
    </row>
    <row r="47" spans="1:13" ht="12.75" customHeight="1" x14ac:dyDescent="0.2">
      <c r="A47" s="70" t="s">
        <v>44</v>
      </c>
      <c r="C47" s="29">
        <v>33802273</v>
      </c>
      <c r="D47" s="10"/>
      <c r="E47" s="30">
        <v>30.255887536296012</v>
      </c>
      <c r="F47" s="30"/>
      <c r="G47" s="30">
        <v>21.298345443931421</v>
      </c>
      <c r="H47" s="10"/>
      <c r="I47" s="29">
        <v>33802273</v>
      </c>
      <c r="J47" s="10"/>
      <c r="K47" s="30">
        <v>30.255887536296012</v>
      </c>
      <c r="L47" s="30"/>
      <c r="M47" s="30">
        <v>21.298345443931421</v>
      </c>
    </row>
    <row r="48" spans="1:13" ht="12.75" customHeight="1" x14ac:dyDescent="0.2">
      <c r="A48" s="71" t="s">
        <v>45</v>
      </c>
      <c r="C48" s="29">
        <v>20395710</v>
      </c>
      <c r="D48" s="10"/>
      <c r="E48" s="30">
        <v>18.255882022576049</v>
      </c>
      <c r="F48" s="30"/>
      <c r="G48" s="30">
        <v>14.329753311943941</v>
      </c>
      <c r="H48" s="10"/>
      <c r="I48" s="29">
        <v>20395710</v>
      </c>
      <c r="J48" s="10"/>
      <c r="K48" s="30">
        <v>18.255882022576049</v>
      </c>
      <c r="L48" s="30"/>
      <c r="M48" s="30">
        <v>14.329753311943941</v>
      </c>
    </row>
    <row r="49" spans="1:13" ht="12.75" customHeight="1" x14ac:dyDescent="0.2">
      <c r="A49" s="71" t="s">
        <v>46</v>
      </c>
      <c r="C49" s="29">
        <v>6504357</v>
      </c>
      <c r="D49" s="10"/>
      <c r="E49" s="30">
        <v>5.821948538428753</v>
      </c>
      <c r="F49" s="30"/>
      <c r="G49" s="30">
        <v>10.005317308346044</v>
      </c>
      <c r="H49" s="10"/>
      <c r="I49" s="29">
        <v>6504357</v>
      </c>
      <c r="J49" s="10"/>
      <c r="K49" s="30">
        <v>5.821948538428753</v>
      </c>
      <c r="L49" s="30"/>
      <c r="M49" s="30">
        <v>10.005317308346044</v>
      </c>
    </row>
    <row r="50" spans="1:13" ht="12.75" customHeight="1" x14ac:dyDescent="0.2">
      <c r="A50" s="71" t="s">
        <v>47</v>
      </c>
      <c r="C50" s="29">
        <v>6902207</v>
      </c>
      <c r="D50" s="10"/>
      <c r="E50" s="30">
        <v>6.1780578703756124</v>
      </c>
      <c r="F50" s="30"/>
      <c r="G50" s="30">
        <v>67.736360954323715</v>
      </c>
      <c r="H50" s="10"/>
      <c r="I50" s="29">
        <v>6902207</v>
      </c>
      <c r="J50" s="10"/>
      <c r="K50" s="30">
        <v>6.1780578703756124</v>
      </c>
      <c r="L50" s="30"/>
      <c r="M50" s="30">
        <v>67.736360954323715</v>
      </c>
    </row>
    <row r="51" spans="1:13" ht="12.75" customHeight="1" x14ac:dyDescent="0.2">
      <c r="A51" s="71" t="s">
        <v>48</v>
      </c>
      <c r="C51" s="29">
        <v>77919034</v>
      </c>
      <c r="D51" s="10"/>
      <c r="E51" s="30">
        <v>69.744112463703985</v>
      </c>
      <c r="F51" s="30"/>
      <c r="G51" s="30">
        <v>41.815870630289815</v>
      </c>
      <c r="H51" s="10"/>
      <c r="I51" s="29">
        <v>77919034</v>
      </c>
      <c r="J51" s="10"/>
      <c r="K51" s="30">
        <v>69.744112463703985</v>
      </c>
      <c r="L51" s="30"/>
      <c r="M51" s="30">
        <v>41.815870630289815</v>
      </c>
    </row>
    <row r="52" spans="1:13" ht="12.75" customHeight="1" x14ac:dyDescent="0.2">
      <c r="A52" s="71" t="s">
        <v>49</v>
      </c>
      <c r="C52" s="29">
        <v>21025245</v>
      </c>
      <c r="D52" s="10"/>
      <c r="E52" s="30">
        <v>18.819368985720871</v>
      </c>
      <c r="F52" s="30"/>
      <c r="G52" s="30">
        <v>53.215855852704621</v>
      </c>
      <c r="H52" s="10"/>
      <c r="I52" s="29">
        <v>21025245</v>
      </c>
      <c r="J52" s="10"/>
      <c r="K52" s="30">
        <v>18.819368985720871</v>
      </c>
      <c r="L52" s="30"/>
      <c r="M52" s="30">
        <v>53.215855852704621</v>
      </c>
    </row>
    <row r="53" spans="1:13" ht="12.75" customHeight="1" x14ac:dyDescent="0.2">
      <c r="A53" s="71" t="s">
        <v>50</v>
      </c>
      <c r="C53" s="29">
        <v>56193273</v>
      </c>
      <c r="D53" s="10"/>
      <c r="E53" s="30">
        <v>50.297722528434072</v>
      </c>
      <c r="F53" s="30"/>
      <c r="G53" s="30">
        <v>38.888702006571506</v>
      </c>
      <c r="H53" s="10"/>
      <c r="I53" s="29">
        <v>56193273</v>
      </c>
      <c r="J53" s="10"/>
      <c r="K53" s="30">
        <v>50.297722528434072</v>
      </c>
      <c r="L53" s="30"/>
      <c r="M53" s="30">
        <v>38.888702006571506</v>
      </c>
    </row>
    <row r="54" spans="1:13" ht="12.75" customHeight="1" x14ac:dyDescent="0.2">
      <c r="A54" s="71" t="s">
        <v>51</v>
      </c>
      <c r="C54" s="58">
        <v>700516</v>
      </c>
      <c r="D54" s="10"/>
      <c r="E54" s="57">
        <v>0.62702094954904175</v>
      </c>
      <c r="F54" s="30"/>
      <c r="G54" s="57">
        <v>-8.0644229911124405</v>
      </c>
      <c r="H54" s="10"/>
      <c r="I54" s="58">
        <v>700516</v>
      </c>
      <c r="J54" s="10"/>
      <c r="K54" s="57">
        <v>0.62702094954904175</v>
      </c>
      <c r="L54" s="30"/>
      <c r="M54" s="57">
        <v>-8.0644229911124405</v>
      </c>
    </row>
    <row r="55" spans="1:13" ht="12.75" customHeight="1" x14ac:dyDescent="0.2">
      <c r="A55" s="65" t="s">
        <v>37</v>
      </c>
      <c r="C55" s="60">
        <v>26759200</v>
      </c>
      <c r="D55" s="10"/>
      <c r="E55" s="90">
        <v>100</v>
      </c>
      <c r="F55" s="30"/>
      <c r="G55" s="90">
        <v>21.218155670418277</v>
      </c>
      <c r="H55" s="10"/>
      <c r="I55" s="60">
        <v>26759200</v>
      </c>
      <c r="J55" s="10"/>
      <c r="K55" s="90">
        <v>100</v>
      </c>
      <c r="L55" s="30"/>
      <c r="M55" s="90">
        <v>21.218155670418277</v>
      </c>
    </row>
    <row r="56" spans="1:13" ht="12.75" customHeight="1" x14ac:dyDescent="0.2">
      <c r="A56" s="43" t="s">
        <v>44</v>
      </c>
      <c r="C56" s="29">
        <v>11498732</v>
      </c>
      <c r="D56" s="10"/>
      <c r="E56" s="30">
        <v>42.971135160991359</v>
      </c>
      <c r="F56" s="30"/>
      <c r="G56" s="30">
        <v>11.089682929574417</v>
      </c>
      <c r="H56" s="10"/>
      <c r="I56" s="29">
        <v>11498732</v>
      </c>
      <c r="J56" s="10"/>
      <c r="K56" s="30">
        <v>42.971135160991359</v>
      </c>
      <c r="L56" s="30"/>
      <c r="M56" s="30">
        <v>11.089682929574417</v>
      </c>
    </row>
    <row r="57" spans="1:13" ht="12.75" customHeight="1" x14ac:dyDescent="0.2">
      <c r="A57" s="43" t="s">
        <v>45</v>
      </c>
      <c r="C57" s="29">
        <v>8342998</v>
      </c>
      <c r="D57" s="10"/>
      <c r="E57" s="30">
        <v>31.17805465036324</v>
      </c>
      <c r="F57" s="30"/>
      <c r="G57" s="30">
        <v>42.765461599024889</v>
      </c>
      <c r="H57" s="10"/>
      <c r="I57" s="29">
        <v>8342998</v>
      </c>
      <c r="J57" s="10"/>
      <c r="K57" s="30">
        <v>31.17805465036324</v>
      </c>
      <c r="L57" s="30"/>
      <c r="M57" s="30">
        <v>42.765461599024889</v>
      </c>
    </row>
    <row r="58" spans="1:13" ht="12.75" customHeight="1" x14ac:dyDescent="0.2">
      <c r="A58" s="43" t="s">
        <v>47</v>
      </c>
      <c r="C58" s="29">
        <v>3155735</v>
      </c>
      <c r="D58" s="10"/>
      <c r="E58" s="30">
        <v>11.793084247660618</v>
      </c>
      <c r="F58" s="30"/>
      <c r="G58" s="30">
        <v>-29.981566476725348</v>
      </c>
      <c r="H58" s="10"/>
      <c r="I58" s="29">
        <v>3155735</v>
      </c>
      <c r="J58" s="10"/>
      <c r="K58" s="30">
        <v>11.793084247660618</v>
      </c>
      <c r="L58" s="30"/>
      <c r="M58" s="30">
        <v>-29.981566476725348</v>
      </c>
    </row>
    <row r="59" spans="1:13" ht="12.75" customHeight="1" x14ac:dyDescent="0.2">
      <c r="A59" s="46" t="s">
        <v>48</v>
      </c>
      <c r="B59" s="31"/>
      <c r="C59" s="58">
        <v>15260468</v>
      </c>
      <c r="D59" s="59"/>
      <c r="E59" s="57">
        <v>57.028864839008641</v>
      </c>
      <c r="F59" s="57"/>
      <c r="G59" s="57">
        <v>30.160061260350862</v>
      </c>
      <c r="H59" s="59"/>
      <c r="I59" s="58">
        <v>15260468</v>
      </c>
      <c r="J59" s="59"/>
      <c r="K59" s="57">
        <v>57.028864839008641</v>
      </c>
      <c r="L59" s="57"/>
      <c r="M59" s="57">
        <v>30.160061260350862</v>
      </c>
    </row>
    <row r="60" spans="1:13" ht="10.5" customHeight="1" x14ac:dyDescent="0.2">
      <c r="A60" s="9"/>
      <c r="B60" s="27"/>
      <c r="C60" s="29"/>
      <c r="D60" s="10"/>
      <c r="E60" s="30"/>
      <c r="F60" s="30"/>
      <c r="G60" s="30"/>
      <c r="H60" s="10"/>
      <c r="I60" s="29"/>
      <c r="J60" s="10"/>
      <c r="K60" s="30"/>
      <c r="L60" s="30"/>
      <c r="M60" s="30"/>
    </row>
    <row r="61" spans="1:13" ht="12" customHeight="1" x14ac:dyDescent="0.2">
      <c r="A61" s="9"/>
      <c r="B61" s="27"/>
      <c r="C61" s="29"/>
      <c r="D61" s="10"/>
      <c r="E61" s="30"/>
      <c r="F61" s="30"/>
      <c r="G61" s="30"/>
      <c r="H61" s="10"/>
      <c r="I61" s="29"/>
      <c r="J61" s="10"/>
      <c r="K61" s="30"/>
      <c r="L61" s="30"/>
      <c r="M61" s="30"/>
    </row>
    <row r="62" spans="1:13" x14ac:dyDescent="0.2">
      <c r="A62" s="5" t="s">
        <v>26</v>
      </c>
    </row>
    <row r="63" spans="1:13" x14ac:dyDescent="0.2">
      <c r="A63" s="23" t="s">
        <v>32</v>
      </c>
    </row>
    <row r="71" spans="1:1" ht="9" customHeight="1" x14ac:dyDescent="0.2"/>
    <row r="72" spans="1:1" ht="9" customHeight="1" x14ac:dyDescent="0.2"/>
    <row r="73" spans="1:1" x14ac:dyDescent="0.2">
      <c r="A73" s="15"/>
    </row>
  </sheetData>
  <pageMargins left="0.78740157480314965" right="0.78740157480314965" top="0.19685039370078741" bottom="0.19685039370078741" header="0" footer="0"/>
  <pageSetup paperSize="9" scale="88" orientation="portrait" r:id="rId1"/>
  <headerFooter alignWithMargins="0"/>
  <ignoredErrors>
    <ignoredError sqref="I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zoomScaleNormal="100" workbookViewId="0">
      <selection activeCell="L1" sqref="L1"/>
    </sheetView>
  </sheetViews>
  <sheetFormatPr baseColWidth="10" defaultColWidth="10.85546875" defaultRowHeight="12.75" x14ac:dyDescent="0.2"/>
  <cols>
    <col min="1" max="1" width="35.5703125" style="6" customWidth="1"/>
    <col min="2" max="2" width="0.85546875" style="6" customWidth="1"/>
    <col min="3" max="3" width="13.7109375" style="6" customWidth="1"/>
    <col min="4" max="4" width="0.85546875" style="6" customWidth="1"/>
    <col min="5" max="5" width="11.7109375" style="6" customWidth="1"/>
    <col min="6" max="6" width="0.85546875" style="6" customWidth="1"/>
    <col min="7" max="7" width="13.7109375" style="6" customWidth="1"/>
    <col min="8" max="8" width="0.85546875" style="6" customWidth="1"/>
    <col min="9" max="9" width="11.7109375" style="6" customWidth="1"/>
    <col min="10" max="10" width="0.85546875" style="6" customWidth="1"/>
    <col min="11" max="11" width="7.85546875" style="6" bestFit="1" customWidth="1"/>
    <col min="12" max="12" width="0.85546875" style="6" customWidth="1"/>
    <col min="13" max="13" width="7.28515625" style="6" customWidth="1"/>
    <col min="14" max="14" width="0.7109375" style="6" customWidth="1"/>
    <col min="15" max="15" width="6.140625" style="6" customWidth="1"/>
    <col min="16" max="16384" width="10.85546875" style="6"/>
  </cols>
  <sheetData>
    <row r="1" spans="1:13" ht="80.25" customHeight="1" x14ac:dyDescent="0.25">
      <c r="A1" s="17"/>
    </row>
    <row r="2" spans="1:13" ht="18" customHeight="1" thickBot="1" x14ac:dyDescent="0.25">
      <c r="A2" s="18" t="s">
        <v>84</v>
      </c>
    </row>
    <row r="3" spans="1:13" ht="14.25" customHeight="1" x14ac:dyDescent="0.2">
      <c r="A3" s="20"/>
      <c r="B3" s="21"/>
      <c r="C3" s="48" t="s">
        <v>58</v>
      </c>
      <c r="D3" s="48"/>
      <c r="E3" s="48"/>
      <c r="F3" s="49"/>
      <c r="G3" s="48" t="s">
        <v>54</v>
      </c>
      <c r="H3" s="48"/>
      <c r="I3" s="48"/>
      <c r="J3" s="25"/>
      <c r="K3" s="25"/>
      <c r="L3" s="4"/>
    </row>
    <row r="4" spans="1:13" ht="12.75" customHeight="1" x14ac:dyDescent="0.2">
      <c r="A4" s="7"/>
      <c r="B4" s="7"/>
      <c r="C4" s="64" t="s">
        <v>60</v>
      </c>
      <c r="D4" s="28"/>
      <c r="E4" s="28" t="s">
        <v>56</v>
      </c>
      <c r="F4" s="28"/>
      <c r="G4" s="28" t="s">
        <v>60</v>
      </c>
      <c r="H4" s="28"/>
      <c r="I4" s="27" t="s">
        <v>56</v>
      </c>
      <c r="J4" s="3"/>
      <c r="K4" s="3"/>
    </row>
    <row r="5" spans="1:13" ht="12.75" customHeight="1" x14ac:dyDescent="0.2">
      <c r="A5" s="7"/>
      <c r="B5" s="7"/>
      <c r="C5" s="28" t="s">
        <v>61</v>
      </c>
      <c r="D5" s="28"/>
      <c r="E5" s="27" t="s">
        <v>57</v>
      </c>
      <c r="F5" s="27"/>
      <c r="G5" s="27" t="s">
        <v>61</v>
      </c>
      <c r="H5" s="27"/>
      <c r="I5" s="27" t="s">
        <v>57</v>
      </c>
      <c r="J5" s="3"/>
      <c r="K5" s="4"/>
    </row>
    <row r="6" spans="1:13" ht="12.75" customHeight="1" x14ac:dyDescent="0.2">
      <c r="A6" s="62" t="s">
        <v>0</v>
      </c>
      <c r="B6" s="7"/>
      <c r="C6" s="83">
        <v>3.4357749900000001</v>
      </c>
      <c r="D6" s="85"/>
      <c r="E6" s="83">
        <v>6.9973506798484255</v>
      </c>
      <c r="F6" s="85"/>
      <c r="G6" s="83">
        <v>3.4357749900000001</v>
      </c>
      <c r="H6" s="85"/>
      <c r="I6" s="83">
        <v>6.9973506798484255</v>
      </c>
      <c r="J6" s="3"/>
      <c r="K6" s="3"/>
    </row>
    <row r="7" spans="1:13" ht="12.75" customHeight="1" x14ac:dyDescent="0.2">
      <c r="A7" s="63" t="s">
        <v>38</v>
      </c>
      <c r="B7" s="1"/>
      <c r="C7" s="86">
        <v>3.0285516000000001</v>
      </c>
      <c r="D7" s="87"/>
      <c r="E7" s="86">
        <v>9.3711067000595225</v>
      </c>
      <c r="F7" s="87"/>
      <c r="G7" s="86">
        <v>3.0285516000000001</v>
      </c>
      <c r="H7" s="87"/>
      <c r="I7" s="86">
        <v>9.3711067000595225</v>
      </c>
      <c r="J7" s="26"/>
      <c r="K7" s="24"/>
    </row>
    <row r="8" spans="1:13" ht="12.75" customHeight="1" x14ac:dyDescent="0.2">
      <c r="A8" s="31" t="s">
        <v>39</v>
      </c>
      <c r="B8" s="22"/>
      <c r="C8" s="88">
        <v>7.83323239</v>
      </c>
      <c r="D8" s="88"/>
      <c r="E8" s="88">
        <v>-2.1344423351368516</v>
      </c>
      <c r="F8" s="88"/>
      <c r="G8" s="88">
        <v>7.83323239</v>
      </c>
      <c r="H8" s="88"/>
      <c r="I8" s="88">
        <v>-2.1344423351368516</v>
      </c>
      <c r="J8" s="12"/>
      <c r="K8" s="11"/>
    </row>
    <row r="9" spans="1:13" ht="12" customHeight="1" x14ac:dyDescent="0.2">
      <c r="A9" s="3"/>
      <c r="B9" s="3"/>
      <c r="C9" s="12"/>
      <c r="D9" s="12"/>
      <c r="E9" s="33"/>
      <c r="F9" s="12"/>
      <c r="G9" s="12"/>
      <c r="H9" s="12"/>
      <c r="I9" s="33"/>
      <c r="J9" s="12"/>
      <c r="K9" s="11"/>
    </row>
    <row r="10" spans="1:13" ht="10.5" customHeight="1" x14ac:dyDescent="0.2">
      <c r="A10" s="8"/>
      <c r="B10" s="14"/>
      <c r="C10" s="32"/>
      <c r="D10" s="14"/>
      <c r="E10" s="34"/>
      <c r="F10" s="14"/>
      <c r="G10" s="32"/>
      <c r="H10" s="14"/>
      <c r="I10" s="34"/>
      <c r="J10" s="14"/>
      <c r="K10" s="14"/>
      <c r="L10" s="14"/>
      <c r="M10" s="14"/>
    </row>
    <row r="11" spans="1:13" ht="18.75" customHeight="1" thickBot="1" x14ac:dyDescent="0.25">
      <c r="A11" s="18" t="s">
        <v>85</v>
      </c>
      <c r="C11" s="16"/>
      <c r="E11" s="35"/>
      <c r="G11" s="16"/>
      <c r="I11" s="35"/>
    </row>
    <row r="12" spans="1:13" ht="14.25" customHeight="1" x14ac:dyDescent="0.2">
      <c r="A12" s="20"/>
      <c r="B12" s="20"/>
      <c r="C12" s="47" t="s">
        <v>58</v>
      </c>
      <c r="D12" s="48"/>
      <c r="E12" s="67"/>
      <c r="F12" s="49"/>
      <c r="G12" s="47" t="s">
        <v>54</v>
      </c>
      <c r="H12" s="48"/>
      <c r="I12" s="67"/>
      <c r="J12" s="25"/>
      <c r="K12" s="25"/>
    </row>
    <row r="13" spans="1:13" ht="15.75" customHeight="1" x14ac:dyDescent="0.2">
      <c r="A13" s="1"/>
      <c r="B13" s="1"/>
      <c r="C13" s="50" t="s">
        <v>60</v>
      </c>
      <c r="D13" s="27"/>
      <c r="E13" s="68" t="s">
        <v>56</v>
      </c>
      <c r="F13" s="27"/>
      <c r="G13" s="50" t="s">
        <v>60</v>
      </c>
      <c r="H13" s="27"/>
      <c r="I13" s="68" t="s">
        <v>56</v>
      </c>
      <c r="J13" s="3"/>
      <c r="K13" s="3"/>
    </row>
    <row r="14" spans="1:13" ht="12.75" customHeight="1" x14ac:dyDescent="0.2">
      <c r="A14" s="2"/>
      <c r="B14" s="1"/>
      <c r="C14" s="51" t="s">
        <v>61</v>
      </c>
      <c r="D14" s="27"/>
      <c r="E14" s="69" t="s">
        <v>57</v>
      </c>
      <c r="F14" s="27"/>
      <c r="G14" s="51" t="s">
        <v>61</v>
      </c>
      <c r="H14" s="27"/>
      <c r="I14" s="69" t="s">
        <v>57</v>
      </c>
      <c r="J14" s="3"/>
      <c r="K14" s="3"/>
    </row>
    <row r="15" spans="1:13" ht="12.75" customHeight="1" x14ac:dyDescent="0.2">
      <c r="A15" s="42" t="s">
        <v>0</v>
      </c>
      <c r="B15" s="28"/>
      <c r="C15" s="83">
        <v>3.4357749900000001</v>
      </c>
      <c r="D15" s="84"/>
      <c r="E15" s="83">
        <v>6.9973506798484255</v>
      </c>
      <c r="F15" s="84"/>
      <c r="G15" s="83">
        <v>3.4357749900000001</v>
      </c>
      <c r="H15" s="84"/>
      <c r="I15" s="83">
        <v>6.9973506798484255</v>
      </c>
      <c r="J15" s="3"/>
      <c r="K15" s="3"/>
    </row>
    <row r="16" spans="1:13" ht="12.75" customHeight="1" x14ac:dyDescent="0.2">
      <c r="A16" s="45" t="s">
        <v>40</v>
      </c>
      <c r="B16" s="28"/>
      <c r="C16" s="89">
        <v>3.1940357499999998</v>
      </c>
      <c r="D16" s="89"/>
      <c r="E16" s="89">
        <v>16.427185722072153</v>
      </c>
      <c r="F16" s="89"/>
      <c r="G16" s="89">
        <v>3.1940357499999998</v>
      </c>
      <c r="H16" s="89"/>
      <c r="I16" s="89">
        <v>16.427185722072153</v>
      </c>
      <c r="J16" s="3"/>
      <c r="K16" s="3"/>
    </row>
    <row r="17" spans="1:11" ht="12.75" customHeight="1" x14ac:dyDescent="0.2">
      <c r="A17" s="45" t="s">
        <v>41</v>
      </c>
      <c r="B17" s="28"/>
      <c r="C17" s="89">
        <v>3.67158849</v>
      </c>
      <c r="D17" s="89"/>
      <c r="E17" s="89">
        <v>9.7056009178535483</v>
      </c>
      <c r="F17" s="89"/>
      <c r="G17" s="89">
        <v>3.67158849</v>
      </c>
      <c r="H17" s="89"/>
      <c r="I17" s="89">
        <v>9.7056009178535483</v>
      </c>
      <c r="J17" s="24"/>
      <c r="K17" s="26"/>
    </row>
    <row r="18" spans="1:11" ht="12.75" customHeight="1" x14ac:dyDescent="0.2">
      <c r="A18" s="45" t="s">
        <v>42</v>
      </c>
      <c r="B18" s="28"/>
      <c r="C18" s="89">
        <v>3.0132780600000002</v>
      </c>
      <c r="D18" s="89"/>
      <c r="E18" s="89">
        <v>-11.466991410131952</v>
      </c>
      <c r="F18" s="89"/>
      <c r="G18" s="89">
        <v>3.0132780600000002</v>
      </c>
      <c r="H18" s="89"/>
      <c r="I18" s="89">
        <v>-11.466991410131952</v>
      </c>
      <c r="J18" s="11"/>
      <c r="K18" s="12"/>
    </row>
    <row r="19" spans="1:11" ht="12.75" customHeight="1" x14ac:dyDescent="0.2">
      <c r="A19" s="45" t="s">
        <v>43</v>
      </c>
      <c r="B19" s="28"/>
      <c r="C19" s="89">
        <v>3.9720705600000001</v>
      </c>
      <c r="D19" s="89"/>
      <c r="E19" s="89">
        <v>-2.3136255106632357</v>
      </c>
      <c r="F19" s="89"/>
      <c r="G19" s="89">
        <v>3.9720705600000001</v>
      </c>
      <c r="H19" s="89"/>
      <c r="I19" s="89">
        <v>-2.3136255106632357</v>
      </c>
      <c r="J19" s="11"/>
      <c r="K19" s="12"/>
    </row>
    <row r="20" spans="1:11" ht="12.75" customHeight="1" x14ac:dyDescent="0.2">
      <c r="A20" s="65" t="s">
        <v>36</v>
      </c>
      <c r="B20" s="28"/>
      <c r="C20" s="90">
        <v>3.0285516000000001</v>
      </c>
      <c r="D20" s="89"/>
      <c r="E20" s="90">
        <v>9.3711067000595225</v>
      </c>
      <c r="F20" s="89"/>
      <c r="G20" s="90">
        <v>3.0285516000000001</v>
      </c>
      <c r="H20" s="89"/>
      <c r="I20" s="90">
        <v>9.3711067000595225</v>
      </c>
      <c r="J20" s="11"/>
      <c r="K20" s="12"/>
    </row>
    <row r="21" spans="1:11" ht="12.75" customHeight="1" x14ac:dyDescent="0.2">
      <c r="A21" s="45" t="s">
        <v>40</v>
      </c>
      <c r="B21" s="28"/>
      <c r="C21" s="89">
        <v>2.9691299199999999</v>
      </c>
      <c r="D21" s="89"/>
      <c r="E21" s="89">
        <v>16.826539813836462</v>
      </c>
      <c r="F21" s="89"/>
      <c r="G21" s="89">
        <v>2.9691299199999999</v>
      </c>
      <c r="H21" s="89"/>
      <c r="I21" s="89">
        <v>16.826539813836462</v>
      </c>
      <c r="J21" s="11"/>
      <c r="K21" s="12"/>
    </row>
    <row r="22" spans="1:11" ht="12.75" customHeight="1" x14ac:dyDescent="0.2">
      <c r="A22" s="45" t="s">
        <v>41</v>
      </c>
      <c r="B22" s="28"/>
      <c r="C22" s="89">
        <v>3.07960163</v>
      </c>
      <c r="D22" s="89"/>
      <c r="E22" s="89">
        <v>8.8756310711385407</v>
      </c>
      <c r="F22" s="89"/>
      <c r="G22" s="89">
        <v>3.07960163</v>
      </c>
      <c r="H22" s="89"/>
      <c r="I22" s="89">
        <v>8.8756310711385407</v>
      </c>
      <c r="J22" s="11"/>
      <c r="K22" s="12"/>
    </row>
    <row r="23" spans="1:11" ht="12.75" customHeight="1" x14ac:dyDescent="0.2">
      <c r="A23" s="45" t="s">
        <v>42</v>
      </c>
      <c r="B23" s="28"/>
      <c r="C23" s="89">
        <v>2.7940554</v>
      </c>
      <c r="D23" s="89"/>
      <c r="E23" s="89">
        <v>1.0142431524854441</v>
      </c>
      <c r="F23" s="89"/>
      <c r="G23" s="89">
        <v>2.7940554</v>
      </c>
      <c r="H23" s="89"/>
      <c r="I23" s="89">
        <v>1.0142431524854441</v>
      </c>
      <c r="J23" s="11"/>
      <c r="K23" s="12"/>
    </row>
    <row r="24" spans="1:11" ht="12.75" customHeight="1" x14ac:dyDescent="0.2">
      <c r="A24" s="45" t="s">
        <v>43</v>
      </c>
      <c r="B24" s="28"/>
      <c r="C24" s="89">
        <v>3.3742108599999998</v>
      </c>
      <c r="D24" s="89"/>
      <c r="E24" s="89">
        <v>1.1902695819522808</v>
      </c>
      <c r="F24" s="89"/>
      <c r="G24" s="89">
        <v>3.3742108599999998</v>
      </c>
      <c r="H24" s="89"/>
      <c r="I24" s="89">
        <v>1.1902695819522808</v>
      </c>
      <c r="J24" s="11"/>
      <c r="K24" s="12"/>
    </row>
    <row r="25" spans="1:11" ht="12.75" customHeight="1" x14ac:dyDescent="0.2">
      <c r="A25" s="65" t="s">
        <v>37</v>
      </c>
      <c r="B25" s="28"/>
      <c r="C25" s="90">
        <v>7.83323239</v>
      </c>
      <c r="D25" s="89"/>
      <c r="E25" s="90">
        <v>-2.1344423351368516</v>
      </c>
      <c r="F25" s="89"/>
      <c r="G25" s="90">
        <v>7.83323239</v>
      </c>
      <c r="H25" s="89"/>
      <c r="I25" s="90">
        <v>-2.1344423351368516</v>
      </c>
      <c r="J25" s="11"/>
      <c r="K25" s="12"/>
    </row>
    <row r="26" spans="1:11" ht="12.75" customHeight="1" x14ac:dyDescent="0.2">
      <c r="A26" s="66" t="s">
        <v>40</v>
      </c>
      <c r="B26" s="28"/>
      <c r="C26" s="89">
        <v>4.8893796900000002</v>
      </c>
      <c r="D26" s="89"/>
      <c r="E26" s="89">
        <v>9.8415627386289195</v>
      </c>
      <c r="F26" s="89"/>
      <c r="G26" s="89">
        <v>4.8893796900000002</v>
      </c>
      <c r="H26" s="89"/>
      <c r="I26" s="89">
        <v>9.8415627386289195</v>
      </c>
      <c r="J26" s="11"/>
      <c r="K26" s="12"/>
    </row>
    <row r="27" spans="1:11" ht="12.75" customHeight="1" x14ac:dyDescent="0.2">
      <c r="A27" s="45" t="s">
        <v>41</v>
      </c>
      <c r="B27" s="28"/>
      <c r="C27" s="89">
        <v>14.116216290000001</v>
      </c>
      <c r="D27" s="89"/>
      <c r="E27" s="89">
        <v>10.862183762789359</v>
      </c>
      <c r="F27" s="89"/>
      <c r="G27" s="89">
        <v>14.116216290000001</v>
      </c>
      <c r="H27" s="89"/>
      <c r="I27" s="89">
        <v>10.862183762789359</v>
      </c>
      <c r="J27" s="13"/>
      <c r="K27" s="13"/>
    </row>
    <row r="28" spans="1:11" ht="12.75" customHeight="1" x14ac:dyDescent="0.2">
      <c r="A28" s="45" t="s">
        <v>42</v>
      </c>
      <c r="B28" s="28"/>
      <c r="C28" s="89">
        <v>4.7527942100000002</v>
      </c>
      <c r="D28" s="89"/>
      <c r="E28" s="89">
        <v>-34.512901114050194</v>
      </c>
      <c r="F28" s="89"/>
      <c r="G28" s="89">
        <v>4.7527942100000002</v>
      </c>
      <c r="H28" s="89"/>
      <c r="I28" s="89">
        <v>-34.512901114050194</v>
      </c>
    </row>
    <row r="29" spans="1:11" ht="12.75" customHeight="1" x14ac:dyDescent="0.2">
      <c r="A29" s="46" t="s">
        <v>43</v>
      </c>
      <c r="B29" s="31"/>
      <c r="C29" s="88" t="s">
        <v>5</v>
      </c>
      <c r="D29" s="88"/>
      <c r="E29" s="88" t="s">
        <v>5</v>
      </c>
      <c r="F29" s="88"/>
      <c r="G29" s="88" t="s">
        <v>5</v>
      </c>
      <c r="H29" s="88"/>
      <c r="I29" s="88" t="s">
        <v>5</v>
      </c>
    </row>
    <row r="30" spans="1:11" ht="11.25" customHeight="1" x14ac:dyDescent="0.2">
      <c r="A30" s="9" t="s">
        <v>52</v>
      </c>
      <c r="B30" s="27"/>
      <c r="C30" s="29"/>
      <c r="D30" s="10"/>
      <c r="E30" s="30"/>
      <c r="F30" s="10"/>
      <c r="G30" s="29"/>
      <c r="H30" s="10"/>
      <c r="I30" s="30"/>
    </row>
    <row r="31" spans="1:11" ht="11.25" customHeight="1" x14ac:dyDescent="0.2">
      <c r="A31" s="9"/>
      <c r="B31" s="27"/>
      <c r="C31" s="29"/>
      <c r="D31" s="10"/>
      <c r="E31" s="30"/>
      <c r="F31" s="10"/>
      <c r="G31" s="29"/>
      <c r="H31" s="10"/>
      <c r="I31" s="30"/>
    </row>
    <row r="32" spans="1:11" ht="9.75" customHeight="1" x14ac:dyDescent="0.2">
      <c r="A32" s="9"/>
      <c r="B32" s="27"/>
      <c r="C32" s="29"/>
      <c r="D32" s="10"/>
      <c r="E32" s="30"/>
      <c r="F32" s="10"/>
      <c r="G32" s="29"/>
      <c r="H32" s="10"/>
      <c r="I32" s="30"/>
    </row>
    <row r="33" spans="1:9" ht="16.5" customHeight="1" thickBot="1" x14ac:dyDescent="0.25">
      <c r="A33" s="36" t="s">
        <v>86</v>
      </c>
      <c r="B33" s="37"/>
      <c r="C33" s="38"/>
      <c r="D33" s="39"/>
      <c r="E33" s="40"/>
      <c r="F33" s="39"/>
      <c r="G33" s="38"/>
      <c r="H33" s="39"/>
      <c r="I33" s="40"/>
    </row>
    <row r="34" spans="1:9" ht="12.75" customHeight="1" x14ac:dyDescent="0.2">
      <c r="A34" s="20"/>
      <c r="B34" s="20"/>
      <c r="C34" s="47" t="s">
        <v>58</v>
      </c>
      <c r="D34" s="48"/>
      <c r="E34" s="48"/>
      <c r="F34" s="49"/>
      <c r="G34" s="47" t="s">
        <v>54</v>
      </c>
      <c r="H34" s="48"/>
      <c r="I34" s="48"/>
    </row>
    <row r="35" spans="1:9" ht="18" customHeight="1" x14ac:dyDescent="0.2">
      <c r="A35" s="1"/>
      <c r="B35" s="1"/>
      <c r="C35" s="50" t="s">
        <v>60</v>
      </c>
      <c r="D35" s="27"/>
      <c r="E35" s="27" t="s">
        <v>56</v>
      </c>
      <c r="F35" s="27"/>
      <c r="G35" s="50" t="s">
        <v>60</v>
      </c>
      <c r="H35" s="27"/>
      <c r="I35" s="27" t="s">
        <v>56</v>
      </c>
    </row>
    <row r="36" spans="1:9" ht="12.75" customHeight="1" x14ac:dyDescent="0.2">
      <c r="A36" s="2"/>
      <c r="B36" s="1"/>
      <c r="C36" s="51" t="s">
        <v>61</v>
      </c>
      <c r="D36" s="27"/>
      <c r="E36" s="52" t="s">
        <v>57</v>
      </c>
      <c r="F36" s="27"/>
      <c r="G36" s="51" t="s">
        <v>61</v>
      </c>
      <c r="H36" s="27"/>
      <c r="I36" s="52" t="s">
        <v>57</v>
      </c>
    </row>
    <row r="37" spans="1:9" ht="12.75" customHeight="1" x14ac:dyDescent="0.2">
      <c r="A37" s="42" t="s">
        <v>0</v>
      </c>
      <c r="B37" s="28"/>
      <c r="C37" s="83">
        <v>3.4357749900000001</v>
      </c>
      <c r="D37" s="84"/>
      <c r="E37" s="83">
        <v>6.9973506798484255</v>
      </c>
      <c r="F37" s="84"/>
      <c r="G37" s="83">
        <v>3.4357749900000001</v>
      </c>
      <c r="H37" s="84"/>
      <c r="I37" s="83">
        <v>6.9973506798484255</v>
      </c>
    </row>
    <row r="38" spans="1:9" ht="12.75" customHeight="1" x14ac:dyDescent="0.2">
      <c r="A38" s="43" t="s">
        <v>44</v>
      </c>
      <c r="B38" s="28"/>
      <c r="C38" s="89">
        <v>3.3306097299999999</v>
      </c>
      <c r="D38" s="89"/>
      <c r="E38" s="89">
        <v>-4.3166979342481895</v>
      </c>
      <c r="F38" s="89"/>
      <c r="G38" s="89">
        <v>3.3306097299999999</v>
      </c>
      <c r="H38" s="89"/>
      <c r="I38" s="89">
        <v>-4.3166979342481895</v>
      </c>
    </row>
    <row r="39" spans="1:9" ht="12.75" customHeight="1" x14ac:dyDescent="0.2">
      <c r="A39" s="43" t="s">
        <v>45</v>
      </c>
      <c r="B39" s="28"/>
      <c r="C39" s="89">
        <v>3.1074850999999999</v>
      </c>
      <c r="D39" s="89"/>
      <c r="E39" s="89">
        <v>2.9649027560501624</v>
      </c>
      <c r="F39" s="89"/>
      <c r="G39" s="89">
        <v>3.1074850999999999</v>
      </c>
      <c r="H39" s="89"/>
      <c r="I39" s="89">
        <v>2.9649027560501624</v>
      </c>
    </row>
    <row r="40" spans="1:9" ht="12.75" customHeight="1" x14ac:dyDescent="0.2">
      <c r="A40" s="43" t="s">
        <v>46</v>
      </c>
      <c r="B40" s="28"/>
      <c r="C40" s="89">
        <v>4.2335945400000004</v>
      </c>
      <c r="D40" s="89"/>
      <c r="E40" s="89">
        <v>-26.038458824607762</v>
      </c>
      <c r="F40" s="89"/>
      <c r="G40" s="89">
        <v>4.2335945400000004</v>
      </c>
      <c r="H40" s="89"/>
      <c r="I40" s="89">
        <v>-26.038458824607762</v>
      </c>
    </row>
    <row r="41" spans="1:9" ht="12.75" customHeight="1" x14ac:dyDescent="0.2">
      <c r="A41" s="43" t="s">
        <v>47</v>
      </c>
      <c r="B41" s="28"/>
      <c r="C41" s="89">
        <v>3.4366791399999999</v>
      </c>
      <c r="D41" s="89"/>
      <c r="E41" s="89">
        <v>-3.2486715642724642</v>
      </c>
      <c r="F41" s="89"/>
      <c r="G41" s="89">
        <v>3.4366791399999999</v>
      </c>
      <c r="H41" s="89"/>
      <c r="I41" s="89">
        <v>-3.2486715642724642</v>
      </c>
    </row>
    <row r="42" spans="1:9" ht="12.75" customHeight="1" x14ac:dyDescent="0.2">
      <c r="A42" s="43" t="s">
        <v>48</v>
      </c>
      <c r="B42" s="28"/>
      <c r="C42" s="89">
        <v>3.48933977</v>
      </c>
      <c r="D42" s="89"/>
      <c r="E42" s="89">
        <v>13.493487049808243</v>
      </c>
      <c r="F42" s="89"/>
      <c r="G42" s="89">
        <v>3.48933977</v>
      </c>
      <c r="H42" s="89"/>
      <c r="I42" s="89">
        <v>13.493487049808243</v>
      </c>
    </row>
    <row r="43" spans="1:9" ht="12.75" customHeight="1" x14ac:dyDescent="0.2">
      <c r="A43" s="43" t="s">
        <v>49</v>
      </c>
      <c r="B43" s="28"/>
      <c r="C43" s="89">
        <v>3.1072588400000001</v>
      </c>
      <c r="D43" s="89"/>
      <c r="E43" s="89">
        <v>19.609061612928457</v>
      </c>
      <c r="F43" s="89"/>
      <c r="G43" s="89">
        <v>3.1072588400000001</v>
      </c>
      <c r="H43" s="89"/>
      <c r="I43" s="89">
        <v>19.609061612928457</v>
      </c>
    </row>
    <row r="44" spans="1:9" ht="12.75" customHeight="1" x14ac:dyDescent="0.2">
      <c r="A44" s="43" t="s">
        <v>50</v>
      </c>
      <c r="B44" s="28"/>
      <c r="C44" s="89">
        <v>3.6408845200000002</v>
      </c>
      <c r="D44" s="89"/>
      <c r="E44" s="89">
        <v>12.211528095991909</v>
      </c>
      <c r="F44" s="89"/>
      <c r="G44" s="89">
        <v>3.6408845200000002</v>
      </c>
      <c r="H44" s="89"/>
      <c r="I44" s="89">
        <v>12.211528095991909</v>
      </c>
    </row>
    <row r="45" spans="1:9" ht="12.75" customHeight="1" x14ac:dyDescent="0.2">
      <c r="A45" s="43" t="s">
        <v>51</v>
      </c>
      <c r="B45" s="28"/>
      <c r="C45" s="89">
        <v>2.96255888</v>
      </c>
      <c r="D45" s="89"/>
      <c r="E45" s="89">
        <v>4.5835992410428164</v>
      </c>
      <c r="F45" s="89"/>
      <c r="G45" s="89">
        <v>2.96255888</v>
      </c>
      <c r="H45" s="89"/>
      <c r="I45" s="89">
        <v>4.5835992410428164</v>
      </c>
    </row>
    <row r="46" spans="1:9" ht="12.75" customHeight="1" x14ac:dyDescent="0.2">
      <c r="A46" s="44" t="s">
        <v>36</v>
      </c>
      <c r="B46" s="28"/>
      <c r="C46" s="90">
        <v>3.0285516000000001</v>
      </c>
      <c r="D46" s="89"/>
      <c r="E46" s="90">
        <v>9.3711067000595225</v>
      </c>
      <c r="F46" s="89"/>
      <c r="G46" s="90">
        <v>3.0285516000000001</v>
      </c>
      <c r="H46" s="89"/>
      <c r="I46" s="90">
        <v>9.3711067000595225</v>
      </c>
    </row>
    <row r="47" spans="1:9" ht="12.75" customHeight="1" x14ac:dyDescent="0.2">
      <c r="A47" s="70" t="s">
        <v>44</v>
      </c>
      <c r="B47" s="28"/>
      <c r="C47" s="89">
        <v>2.9718911100000001</v>
      </c>
      <c r="D47" s="89"/>
      <c r="E47" s="89">
        <v>-0.8710528238822407</v>
      </c>
      <c r="F47" s="89"/>
      <c r="G47" s="89">
        <v>2.9718911100000001</v>
      </c>
      <c r="H47" s="89"/>
      <c r="I47" s="89">
        <v>-0.8710528238822407</v>
      </c>
    </row>
    <row r="48" spans="1:9" ht="12.75" customHeight="1" x14ac:dyDescent="0.2">
      <c r="A48" s="71" t="s">
        <v>45</v>
      </c>
      <c r="B48" s="28"/>
      <c r="C48" s="89">
        <v>2.72086973</v>
      </c>
      <c r="D48" s="89"/>
      <c r="E48" s="89">
        <v>-1.2467589302256519</v>
      </c>
      <c r="F48" s="89"/>
      <c r="G48" s="89">
        <v>2.72086973</v>
      </c>
      <c r="H48" s="89"/>
      <c r="I48" s="89">
        <v>-1.2467589302256519</v>
      </c>
    </row>
    <row r="49" spans="1:9" ht="12.75" customHeight="1" x14ac:dyDescent="0.2">
      <c r="A49" s="71" t="s">
        <v>46</v>
      </c>
      <c r="B49" s="28"/>
      <c r="C49" s="89">
        <v>3.8301446299999999</v>
      </c>
      <c r="D49" s="89"/>
      <c r="E49" s="89">
        <v>-8.2059068529041514</v>
      </c>
      <c r="F49" s="89"/>
      <c r="G49" s="89">
        <v>3.8301446299999999</v>
      </c>
      <c r="H49" s="89"/>
      <c r="I49" s="89">
        <v>-8.2059068529041514</v>
      </c>
    </row>
    <row r="50" spans="1:9" ht="12.75" customHeight="1" x14ac:dyDescent="0.2">
      <c r="A50" s="71" t="s">
        <v>47</v>
      </c>
      <c r="B50" s="28"/>
      <c r="C50" s="89">
        <v>3.1664877800000002</v>
      </c>
      <c r="D50" s="89"/>
      <c r="E50" s="89">
        <v>7.9920771945421079</v>
      </c>
      <c r="F50" s="89"/>
      <c r="G50" s="89">
        <v>3.1664877800000002</v>
      </c>
      <c r="H50" s="89"/>
      <c r="I50" s="89">
        <v>7.9920771945421079</v>
      </c>
    </row>
    <row r="51" spans="1:9" ht="12.75" customHeight="1" x14ac:dyDescent="0.2">
      <c r="A51" s="71" t="s">
        <v>48</v>
      </c>
      <c r="B51" s="28"/>
      <c r="C51" s="89">
        <v>3.0538091700000001</v>
      </c>
      <c r="D51" s="89"/>
      <c r="E51" s="89">
        <v>14.554748976123582</v>
      </c>
      <c r="F51" s="89"/>
      <c r="G51" s="89">
        <v>3.0538091700000001</v>
      </c>
      <c r="H51" s="89"/>
      <c r="I51" s="89">
        <v>14.554748976123582</v>
      </c>
    </row>
    <row r="52" spans="1:9" ht="12.75" customHeight="1" x14ac:dyDescent="0.2">
      <c r="A52" s="71" t="s">
        <v>49</v>
      </c>
      <c r="B52" s="28"/>
      <c r="C52" s="89">
        <v>2.97633948</v>
      </c>
      <c r="D52" s="89"/>
      <c r="E52" s="89">
        <v>15.997394908370024</v>
      </c>
      <c r="F52" s="89"/>
      <c r="G52" s="89">
        <v>2.97633948</v>
      </c>
      <c r="H52" s="89"/>
      <c r="I52" s="89">
        <v>15.997394908370024</v>
      </c>
    </row>
    <row r="53" spans="1:9" ht="12.75" customHeight="1" x14ac:dyDescent="0.2">
      <c r="A53" s="71" t="s">
        <v>50</v>
      </c>
      <c r="B53" s="28"/>
      <c r="C53" s="89">
        <v>3.0911235700000002</v>
      </c>
      <c r="D53" s="89"/>
      <c r="E53" s="89">
        <v>13.97857193375598</v>
      </c>
      <c r="F53" s="89"/>
      <c r="G53" s="89">
        <v>3.0911235700000002</v>
      </c>
      <c r="H53" s="89"/>
      <c r="I53" s="89">
        <v>13.97857193375598</v>
      </c>
    </row>
    <row r="54" spans="1:9" ht="12.75" customHeight="1" x14ac:dyDescent="0.2">
      <c r="A54" s="71" t="s">
        <v>51</v>
      </c>
      <c r="B54" s="28"/>
      <c r="C54" s="88">
        <v>2.5724550800000001</v>
      </c>
      <c r="D54" s="89"/>
      <c r="E54" s="88">
        <v>16.121626321773277</v>
      </c>
      <c r="F54" s="89"/>
      <c r="G54" s="88">
        <v>2.5724550800000001</v>
      </c>
      <c r="H54" s="89"/>
      <c r="I54" s="88">
        <v>16.121626321773277</v>
      </c>
    </row>
    <row r="55" spans="1:9" ht="12.75" customHeight="1" x14ac:dyDescent="0.2">
      <c r="A55" s="65" t="s">
        <v>37</v>
      </c>
      <c r="B55" s="28"/>
      <c r="C55" s="91">
        <v>7.83323239</v>
      </c>
      <c r="D55" s="92"/>
      <c r="E55" s="91">
        <v>-2.1344423351368516</v>
      </c>
      <c r="F55" s="89"/>
      <c r="G55" s="90">
        <v>7.83323239</v>
      </c>
      <c r="H55" s="89"/>
      <c r="I55" s="90">
        <v>-2.1344423351368516</v>
      </c>
    </row>
    <row r="56" spans="1:9" ht="12.75" customHeight="1" x14ac:dyDescent="0.2">
      <c r="A56" s="43" t="s">
        <v>44</v>
      </c>
      <c r="B56" s="28"/>
      <c r="C56" s="89">
        <v>5.1623533699999999</v>
      </c>
      <c r="D56" s="89"/>
      <c r="E56" s="89">
        <v>-16.001730714515354</v>
      </c>
      <c r="F56" s="89"/>
      <c r="G56" s="89">
        <v>5.1623533699999999</v>
      </c>
      <c r="H56" s="89"/>
      <c r="I56" s="89">
        <v>-16.001730714515354</v>
      </c>
    </row>
    <row r="57" spans="1:9" ht="12.75" customHeight="1" x14ac:dyDescent="0.2">
      <c r="A57" s="43" t="s">
        <v>45</v>
      </c>
      <c r="B57" s="28"/>
      <c r="C57" s="89">
        <v>4.76145584</v>
      </c>
      <c r="D57" s="89"/>
      <c r="E57" s="89">
        <v>11.833521518690706</v>
      </c>
      <c r="F57" s="89"/>
      <c r="G57" s="89">
        <v>4.76145584</v>
      </c>
      <c r="H57" s="89"/>
      <c r="I57" s="89">
        <v>11.833521518690706</v>
      </c>
    </row>
    <row r="58" spans="1:9" ht="12.75" customHeight="1" x14ac:dyDescent="0.2">
      <c r="A58" s="43" t="s">
        <v>47</v>
      </c>
      <c r="B58" s="28"/>
      <c r="C58" s="89">
        <v>6.6404934999999998</v>
      </c>
      <c r="D58" s="89"/>
      <c r="E58" s="89">
        <v>-54.080851640310037</v>
      </c>
      <c r="F58" s="89"/>
      <c r="G58" s="89">
        <v>6.6404934999999998</v>
      </c>
      <c r="H58" s="89"/>
      <c r="I58" s="89">
        <v>-54.080851640310037</v>
      </c>
    </row>
    <row r="59" spans="1:9" ht="12.75" customHeight="1" x14ac:dyDescent="0.2">
      <c r="A59" s="46" t="s">
        <v>48</v>
      </c>
      <c r="B59" s="31"/>
      <c r="C59" s="88">
        <v>12.838039119999999</v>
      </c>
      <c r="D59" s="88"/>
      <c r="E59" s="88">
        <v>17.577444176695195</v>
      </c>
      <c r="F59" s="88"/>
      <c r="G59" s="88">
        <v>12.838039119999999</v>
      </c>
      <c r="H59" s="88"/>
      <c r="I59" s="88">
        <v>17.577444176695195</v>
      </c>
    </row>
    <row r="60" spans="1:9" ht="10.5" customHeight="1" x14ac:dyDescent="0.2">
      <c r="A60" s="9"/>
      <c r="B60" s="27"/>
      <c r="C60" s="29"/>
      <c r="D60" s="10"/>
      <c r="E60" s="30"/>
      <c r="F60" s="10"/>
      <c r="G60" s="29"/>
      <c r="H60" s="10"/>
      <c r="I60" s="30"/>
    </row>
    <row r="61" spans="1:9" ht="12" customHeight="1" x14ac:dyDescent="0.2">
      <c r="A61" s="9"/>
      <c r="B61" s="27"/>
      <c r="C61" s="29"/>
      <c r="D61" s="10"/>
      <c r="E61" s="30"/>
      <c r="F61" s="10"/>
      <c r="G61" s="29"/>
      <c r="H61" s="10"/>
      <c r="I61" s="30"/>
    </row>
    <row r="62" spans="1:9" x14ac:dyDescent="0.2">
      <c r="A62" s="5" t="s">
        <v>27</v>
      </c>
    </row>
    <row r="63" spans="1:9" x14ac:dyDescent="0.2">
      <c r="A63" s="23" t="s">
        <v>32</v>
      </c>
    </row>
    <row r="71" spans="1:1" ht="9" customHeight="1" x14ac:dyDescent="0.2"/>
    <row r="72" spans="1:1" ht="9" customHeight="1" x14ac:dyDescent="0.2"/>
    <row r="73" spans="1:1" x14ac:dyDescent="0.2">
      <c r="A73" s="15"/>
    </row>
  </sheetData>
  <pageMargins left="0.78740157480314965" right="0.78740157480314965" top="0.19685039370078741" bottom="0.19685039370078741" header="0" footer="0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showGridLines="0" zoomScaleNormal="100" workbookViewId="0">
      <selection activeCell="N1" sqref="N1"/>
    </sheetView>
  </sheetViews>
  <sheetFormatPr baseColWidth="10" defaultColWidth="10.85546875" defaultRowHeight="12.75" x14ac:dyDescent="0.2"/>
  <cols>
    <col min="1" max="1" width="33.7109375" style="6" customWidth="1"/>
    <col min="2" max="2" width="0.85546875" style="6" customWidth="1"/>
    <col min="3" max="3" width="16.7109375" style="6" customWidth="1"/>
    <col min="4" max="4" width="0.85546875" style="6" customWidth="1"/>
    <col min="5" max="5" width="6.7109375" style="6" customWidth="1"/>
    <col min="6" max="6" width="0.85546875" style="6" customWidth="1"/>
    <col min="7" max="7" width="8.28515625" style="6" customWidth="1"/>
    <col min="8" max="8" width="0.85546875" style="6" customWidth="1"/>
    <col min="9" max="9" width="16.7109375" style="6" customWidth="1"/>
    <col min="10" max="10" width="0.85546875" style="6" customWidth="1"/>
    <col min="11" max="11" width="7.28515625" style="6" bestFit="1" customWidth="1"/>
    <col min="12" max="12" width="0.85546875" style="6" customWidth="1"/>
    <col min="13" max="13" width="8.85546875" style="6" customWidth="1"/>
    <col min="14" max="14" width="0.85546875" style="6" customWidth="1"/>
    <col min="15" max="15" width="7.85546875" style="6" bestFit="1" customWidth="1"/>
    <col min="16" max="16" width="0.85546875" style="6" customWidth="1"/>
    <col min="17" max="17" width="7.28515625" style="6" customWidth="1"/>
    <col min="18" max="18" width="0.7109375" style="6" customWidth="1"/>
    <col min="19" max="19" width="6.140625" style="6" customWidth="1"/>
    <col min="20" max="16384" width="10.85546875" style="6"/>
  </cols>
  <sheetData>
    <row r="1" spans="1:17" ht="80.25" customHeight="1" x14ac:dyDescent="0.25">
      <c r="A1" s="17"/>
    </row>
    <row r="2" spans="1:17" ht="14.25" customHeight="1" thickBot="1" x14ac:dyDescent="0.25">
      <c r="A2" s="18" t="s">
        <v>87</v>
      </c>
    </row>
    <row r="3" spans="1:17" ht="14.25" customHeight="1" x14ac:dyDescent="0.2">
      <c r="A3" s="20"/>
      <c r="B3" s="21"/>
      <c r="C3" s="48" t="s">
        <v>58</v>
      </c>
      <c r="D3" s="48"/>
      <c r="E3" s="48"/>
      <c r="F3" s="48"/>
      <c r="G3" s="48"/>
      <c r="H3" s="49"/>
      <c r="I3" s="48" t="s">
        <v>54</v>
      </c>
      <c r="J3" s="48"/>
      <c r="K3" s="48"/>
      <c r="L3" s="48"/>
      <c r="M3" s="48"/>
      <c r="N3" s="25"/>
      <c r="O3" s="25"/>
      <c r="P3" s="4"/>
    </row>
    <row r="4" spans="1:17" ht="11.25" customHeight="1" x14ac:dyDescent="0.2">
      <c r="A4" s="7"/>
      <c r="B4" s="7"/>
      <c r="C4" s="64" t="s">
        <v>62</v>
      </c>
      <c r="D4" s="28"/>
      <c r="E4" s="28" t="s">
        <v>4</v>
      </c>
      <c r="F4" s="28"/>
      <c r="G4" s="28" t="s">
        <v>56</v>
      </c>
      <c r="H4" s="28"/>
      <c r="I4" s="28" t="s">
        <v>62</v>
      </c>
      <c r="J4" s="28"/>
      <c r="K4" s="28" t="s">
        <v>4</v>
      </c>
      <c r="L4" s="28"/>
      <c r="M4" s="27" t="s">
        <v>56</v>
      </c>
      <c r="N4" s="3"/>
      <c r="O4" s="3"/>
    </row>
    <row r="5" spans="1:17" ht="14.25" customHeight="1" x14ac:dyDescent="0.2">
      <c r="A5" s="7"/>
      <c r="B5" s="7"/>
      <c r="C5" s="28" t="s">
        <v>63</v>
      </c>
      <c r="D5" s="28"/>
      <c r="E5" s="28"/>
      <c r="F5" s="28"/>
      <c r="G5" s="27" t="s">
        <v>57</v>
      </c>
      <c r="H5" s="27"/>
      <c r="I5" s="27" t="s">
        <v>63</v>
      </c>
      <c r="J5" s="27"/>
      <c r="K5" s="27"/>
      <c r="L5" s="27"/>
      <c r="M5" s="27" t="s">
        <v>57</v>
      </c>
      <c r="N5" s="3"/>
      <c r="O5" s="4"/>
    </row>
    <row r="6" spans="1:17" ht="13.5" customHeight="1" x14ac:dyDescent="0.2">
      <c r="A6" s="62" t="s">
        <v>0</v>
      </c>
      <c r="B6" s="7"/>
      <c r="C6" s="83">
        <v>7990.3197381384998</v>
      </c>
      <c r="D6" s="85"/>
      <c r="E6" s="83">
        <v>100</v>
      </c>
      <c r="F6" s="85"/>
      <c r="G6" s="83">
        <v>39.842952530460295</v>
      </c>
      <c r="H6" s="85"/>
      <c r="I6" s="83">
        <v>7990.3197381384998</v>
      </c>
      <c r="J6" s="85"/>
      <c r="K6" s="83">
        <v>100</v>
      </c>
      <c r="L6" s="85"/>
      <c r="M6" s="83">
        <v>39.842952530460295</v>
      </c>
      <c r="N6" s="3"/>
      <c r="O6" s="3"/>
    </row>
    <row r="7" spans="1:17" ht="15" customHeight="1" x14ac:dyDescent="0.2">
      <c r="A7" s="63" t="s">
        <v>38</v>
      </c>
      <c r="B7" s="1"/>
      <c r="C7" s="86">
        <v>5472.3847122233001</v>
      </c>
      <c r="D7" s="87"/>
      <c r="E7" s="86">
        <v>68.487681238876164</v>
      </c>
      <c r="F7" s="87"/>
      <c r="G7" s="86">
        <v>38.237357985866979</v>
      </c>
      <c r="H7" s="87"/>
      <c r="I7" s="86">
        <v>5472.3847122233001</v>
      </c>
      <c r="J7" s="87"/>
      <c r="K7" s="86">
        <v>68.487681238876164</v>
      </c>
      <c r="L7" s="94"/>
      <c r="M7" s="86">
        <v>38.237357985866979</v>
      </c>
      <c r="N7" s="26"/>
      <c r="O7" s="24"/>
    </row>
    <row r="8" spans="1:17" ht="12.75" customHeight="1" x14ac:dyDescent="0.2">
      <c r="A8" s="31" t="s">
        <v>39</v>
      </c>
      <c r="B8" s="22"/>
      <c r="C8" s="88">
        <v>2517.9350259151001</v>
      </c>
      <c r="D8" s="88"/>
      <c r="E8" s="88">
        <v>31.512318761122593</v>
      </c>
      <c r="F8" s="88"/>
      <c r="G8" s="88">
        <v>43.464438642669577</v>
      </c>
      <c r="H8" s="88"/>
      <c r="I8" s="88">
        <v>2517.9350259151001</v>
      </c>
      <c r="J8" s="88"/>
      <c r="K8" s="88">
        <v>31.512318761122593</v>
      </c>
      <c r="L8" s="95"/>
      <c r="M8" s="88">
        <v>43.464438642669577</v>
      </c>
      <c r="N8" s="12"/>
      <c r="O8" s="11"/>
    </row>
    <row r="9" spans="1:17" ht="12" customHeight="1" x14ac:dyDescent="0.2">
      <c r="A9" s="3"/>
      <c r="B9" s="3"/>
      <c r="C9" s="12"/>
      <c r="D9" s="12"/>
      <c r="E9" s="33"/>
      <c r="F9" s="33"/>
      <c r="G9" s="33"/>
      <c r="H9" s="12"/>
      <c r="I9" s="12"/>
      <c r="J9" s="12"/>
      <c r="K9" s="33"/>
      <c r="L9" s="41"/>
      <c r="M9" s="33"/>
      <c r="N9" s="12"/>
      <c r="O9" s="11"/>
    </row>
    <row r="10" spans="1:17" ht="10.5" customHeight="1" x14ac:dyDescent="0.2">
      <c r="A10" s="8"/>
      <c r="B10" s="14"/>
      <c r="C10" s="32"/>
      <c r="D10" s="14"/>
      <c r="E10" s="34"/>
      <c r="F10" s="34"/>
      <c r="G10" s="34"/>
      <c r="H10" s="14"/>
      <c r="I10" s="32"/>
      <c r="J10" s="14"/>
      <c r="K10" s="34"/>
      <c r="L10" s="34"/>
      <c r="M10" s="34"/>
      <c r="N10" s="14"/>
      <c r="O10" s="14"/>
      <c r="P10" s="14"/>
      <c r="Q10" s="14"/>
    </row>
    <row r="11" spans="1:17" ht="19.5" customHeight="1" thickBot="1" x14ac:dyDescent="0.25">
      <c r="A11" s="18" t="s">
        <v>88</v>
      </c>
      <c r="C11" s="16"/>
      <c r="E11" s="35"/>
      <c r="F11" s="35"/>
      <c r="G11" s="35"/>
      <c r="I11" s="16"/>
      <c r="K11" s="35"/>
      <c r="L11" s="35"/>
      <c r="M11" s="35"/>
    </row>
    <row r="12" spans="1:17" ht="16.5" customHeight="1" x14ac:dyDescent="0.2">
      <c r="A12" s="20"/>
      <c r="B12" s="20"/>
      <c r="C12" s="47" t="s">
        <v>58</v>
      </c>
      <c r="D12" s="48"/>
      <c r="E12" s="67"/>
      <c r="F12" s="67"/>
      <c r="G12" s="67"/>
      <c r="H12" s="49"/>
      <c r="I12" s="47" t="s">
        <v>54</v>
      </c>
      <c r="J12" s="48"/>
      <c r="K12" s="67"/>
      <c r="L12" s="67"/>
      <c r="M12" s="67"/>
      <c r="N12" s="25"/>
      <c r="O12" s="25"/>
    </row>
    <row r="13" spans="1:17" ht="12" customHeight="1" x14ac:dyDescent="0.2">
      <c r="A13" s="1"/>
      <c r="B13" s="1"/>
      <c r="C13" s="50" t="s">
        <v>62</v>
      </c>
      <c r="D13" s="27"/>
      <c r="E13" s="68" t="s">
        <v>4</v>
      </c>
      <c r="F13" s="68"/>
      <c r="G13" s="68" t="s">
        <v>56</v>
      </c>
      <c r="H13" s="27"/>
      <c r="I13" s="50" t="s">
        <v>62</v>
      </c>
      <c r="J13" s="27"/>
      <c r="K13" s="68" t="s">
        <v>4</v>
      </c>
      <c r="L13" s="68"/>
      <c r="M13" s="68" t="s">
        <v>56</v>
      </c>
      <c r="N13" s="3"/>
      <c r="O13" s="3"/>
    </row>
    <row r="14" spans="1:17" ht="14.25" customHeight="1" x14ac:dyDescent="0.2">
      <c r="A14" s="2"/>
      <c r="B14" s="1"/>
      <c r="C14" s="51" t="s">
        <v>63</v>
      </c>
      <c r="D14" s="27"/>
      <c r="E14" s="69"/>
      <c r="F14" s="68"/>
      <c r="G14" s="69" t="s">
        <v>57</v>
      </c>
      <c r="H14" s="27"/>
      <c r="I14" s="51" t="s">
        <v>63</v>
      </c>
      <c r="J14" s="27"/>
      <c r="K14" s="69"/>
      <c r="L14" s="68"/>
      <c r="M14" s="69" t="s">
        <v>57</v>
      </c>
      <c r="N14" s="3"/>
      <c r="O14" s="3"/>
    </row>
    <row r="15" spans="1:17" ht="15" customHeight="1" x14ac:dyDescent="0.2">
      <c r="A15" s="42" t="s">
        <v>0</v>
      </c>
      <c r="B15" s="28"/>
      <c r="C15" s="83">
        <v>7990.3197381384998</v>
      </c>
      <c r="D15" s="84"/>
      <c r="E15" s="83">
        <v>100</v>
      </c>
      <c r="F15" s="84"/>
      <c r="G15" s="83">
        <v>39.842952530460295</v>
      </c>
      <c r="H15" s="84"/>
      <c r="I15" s="83">
        <v>7990.3197381384998</v>
      </c>
      <c r="J15" s="84"/>
      <c r="K15" s="83">
        <v>100</v>
      </c>
      <c r="L15" s="84"/>
      <c r="M15" s="83">
        <v>39.842952530460295</v>
      </c>
      <c r="N15" s="3"/>
      <c r="O15" s="3"/>
    </row>
    <row r="16" spans="1:17" ht="12.75" customHeight="1" x14ac:dyDescent="0.2">
      <c r="A16" s="45" t="s">
        <v>40</v>
      </c>
      <c r="B16" s="28"/>
      <c r="C16" s="89">
        <v>3761.5297222610998</v>
      </c>
      <c r="D16" s="89"/>
      <c r="E16" s="89">
        <v>47.076085132201086</v>
      </c>
      <c r="F16" s="89"/>
      <c r="G16" s="89">
        <v>74.512935606683484</v>
      </c>
      <c r="H16" s="89"/>
      <c r="I16" s="89">
        <v>3761.5297222610998</v>
      </c>
      <c r="J16" s="89"/>
      <c r="K16" s="89">
        <v>47.076085132201086</v>
      </c>
      <c r="L16" s="89"/>
      <c r="M16" s="89">
        <v>74.512935606683484</v>
      </c>
      <c r="N16" s="3"/>
      <c r="O16" s="3"/>
    </row>
    <row r="17" spans="1:15" ht="12.75" customHeight="1" x14ac:dyDescent="0.2">
      <c r="A17" s="45" t="s">
        <v>41</v>
      </c>
      <c r="B17" s="28"/>
      <c r="C17" s="89">
        <v>2347.9916025353</v>
      </c>
      <c r="D17" s="89"/>
      <c r="E17" s="89">
        <v>29.385452390949496</v>
      </c>
      <c r="F17" s="89"/>
      <c r="G17" s="89">
        <v>39.688342577460716</v>
      </c>
      <c r="H17" s="89"/>
      <c r="I17" s="89">
        <v>2347.9916025353</v>
      </c>
      <c r="J17" s="89"/>
      <c r="K17" s="89">
        <v>29.385452390949496</v>
      </c>
      <c r="L17" s="89"/>
      <c r="M17" s="89">
        <v>39.688342577460716</v>
      </c>
      <c r="N17" s="24"/>
      <c r="O17" s="26"/>
    </row>
    <row r="18" spans="1:15" ht="12.75" customHeight="1" x14ac:dyDescent="0.2">
      <c r="A18" s="45" t="s">
        <v>42</v>
      </c>
      <c r="B18" s="28"/>
      <c r="C18" s="89">
        <v>1380.6365463547002</v>
      </c>
      <c r="D18" s="89"/>
      <c r="E18" s="89">
        <v>17.278864821451606</v>
      </c>
      <c r="F18" s="89"/>
      <c r="G18" s="89">
        <v>6.1015487027441431</v>
      </c>
      <c r="H18" s="89"/>
      <c r="I18" s="89">
        <v>1380.6365463547002</v>
      </c>
      <c r="J18" s="89"/>
      <c r="K18" s="89">
        <v>17.278864821451606</v>
      </c>
      <c r="L18" s="89"/>
      <c r="M18" s="89">
        <v>6.1015487027441431</v>
      </c>
      <c r="N18" s="11"/>
      <c r="O18" s="12"/>
    </row>
    <row r="19" spans="1:15" ht="12.75" customHeight="1" x14ac:dyDescent="0.2">
      <c r="A19" s="45" t="s">
        <v>43</v>
      </c>
      <c r="B19" s="28"/>
      <c r="C19" s="89">
        <v>500.16186698720003</v>
      </c>
      <c r="D19" s="89"/>
      <c r="E19" s="89">
        <v>6.2595976553965622</v>
      </c>
      <c r="F19" s="89"/>
      <c r="G19" s="89">
        <v>-13.199001095988564</v>
      </c>
      <c r="H19" s="89"/>
      <c r="I19" s="89">
        <v>500.16186698720003</v>
      </c>
      <c r="J19" s="89"/>
      <c r="K19" s="89">
        <v>6.2595976553965622</v>
      </c>
      <c r="L19" s="89"/>
      <c r="M19" s="89">
        <v>-13.199001095988564</v>
      </c>
      <c r="N19" s="11"/>
      <c r="O19" s="12"/>
    </row>
    <row r="20" spans="1:15" ht="12.75" customHeight="1" x14ac:dyDescent="0.2">
      <c r="A20" s="65" t="s">
        <v>36</v>
      </c>
      <c r="B20" s="28"/>
      <c r="C20" s="98">
        <v>5472.4</v>
      </c>
      <c r="D20" s="96"/>
      <c r="E20" s="97">
        <v>100</v>
      </c>
      <c r="F20" s="97"/>
      <c r="G20" s="97">
        <v>38.200000000000003</v>
      </c>
      <c r="H20" s="89"/>
      <c r="I20" s="90">
        <v>5472.4</v>
      </c>
      <c r="J20" s="89"/>
      <c r="K20" s="90">
        <v>100</v>
      </c>
      <c r="L20" s="89"/>
      <c r="M20" s="90">
        <v>38.200000000000003</v>
      </c>
      <c r="N20" s="11"/>
      <c r="O20" s="12"/>
    </row>
    <row r="21" spans="1:15" ht="12.75" customHeight="1" x14ac:dyDescent="0.2">
      <c r="A21" s="45" t="s">
        <v>40</v>
      </c>
      <c r="B21" s="28"/>
      <c r="C21" s="89">
        <v>2489.3968828064999</v>
      </c>
      <c r="D21" s="89"/>
      <c r="E21" s="89">
        <v>45.490165873136554</v>
      </c>
      <c r="F21" s="89"/>
      <c r="G21" s="89">
        <v>70.514145484570207</v>
      </c>
      <c r="H21" s="89"/>
      <c r="I21" s="89">
        <v>2489.3968828064999</v>
      </c>
      <c r="J21" s="89"/>
      <c r="K21" s="89">
        <v>45.490165873136554</v>
      </c>
      <c r="L21" s="89"/>
      <c r="M21" s="89">
        <v>70.514145484570207</v>
      </c>
      <c r="N21" s="11"/>
      <c r="O21" s="12"/>
    </row>
    <row r="22" spans="1:15" ht="12.75" customHeight="1" x14ac:dyDescent="0.2">
      <c r="A22" s="45" t="s">
        <v>41</v>
      </c>
      <c r="B22" s="28"/>
      <c r="C22" s="89">
        <v>1687.0431795060999</v>
      </c>
      <c r="D22" s="89"/>
      <c r="E22" s="89">
        <v>30.82830005971428</v>
      </c>
      <c r="F22" s="89"/>
      <c r="G22" s="89">
        <v>35.957229895686616</v>
      </c>
      <c r="H22" s="89"/>
      <c r="I22" s="89">
        <v>1687.0431795060999</v>
      </c>
      <c r="J22" s="89"/>
      <c r="K22" s="89">
        <v>30.82830005971428</v>
      </c>
      <c r="L22" s="89"/>
      <c r="M22" s="89">
        <v>35.957229895686616</v>
      </c>
      <c r="N22" s="11"/>
      <c r="O22" s="12"/>
    </row>
    <row r="23" spans="1:15" ht="12.75" customHeight="1" x14ac:dyDescent="0.2">
      <c r="A23" s="45" t="s">
        <v>42</v>
      </c>
      <c r="B23" s="28"/>
      <c r="C23" s="89">
        <v>935.51252329349995</v>
      </c>
      <c r="D23" s="89"/>
      <c r="E23" s="89">
        <v>17.095152707446264</v>
      </c>
      <c r="F23" s="89"/>
      <c r="G23" s="89">
        <v>12.72462329198318</v>
      </c>
      <c r="H23" s="89"/>
      <c r="I23" s="89">
        <v>935.51252329349995</v>
      </c>
      <c r="J23" s="89"/>
      <c r="K23" s="89">
        <v>17.095152707446264</v>
      </c>
      <c r="L23" s="89"/>
      <c r="M23" s="89">
        <v>12.72462329198318</v>
      </c>
      <c r="N23" s="11"/>
      <c r="O23" s="12"/>
    </row>
    <row r="24" spans="1:15" ht="12.75" customHeight="1" x14ac:dyDescent="0.2">
      <c r="A24" s="45" t="s">
        <v>43</v>
      </c>
      <c r="B24" s="28"/>
      <c r="C24" s="89">
        <v>360.43212661720003</v>
      </c>
      <c r="D24" s="89"/>
      <c r="E24" s="89">
        <v>6.5863813597047267</v>
      </c>
      <c r="F24" s="89"/>
      <c r="G24" s="89">
        <v>-15.782710268694164</v>
      </c>
      <c r="H24" s="89"/>
      <c r="I24" s="89">
        <v>360.43212661720003</v>
      </c>
      <c r="J24" s="89"/>
      <c r="K24" s="89">
        <v>6.5863813597047267</v>
      </c>
      <c r="L24" s="89"/>
      <c r="M24" s="89">
        <v>-15.782710268694164</v>
      </c>
      <c r="N24" s="11"/>
      <c r="O24" s="12"/>
    </row>
    <row r="25" spans="1:15" ht="12.75" customHeight="1" x14ac:dyDescent="0.2">
      <c r="A25" s="65" t="s">
        <v>37</v>
      </c>
      <c r="B25" s="28"/>
      <c r="C25" s="90">
        <v>2517.9</v>
      </c>
      <c r="D25" s="89"/>
      <c r="E25" s="90">
        <v>100</v>
      </c>
      <c r="F25" s="89"/>
      <c r="G25" s="90">
        <v>43.5</v>
      </c>
      <c r="H25" s="89"/>
      <c r="I25" s="90">
        <v>2517.9</v>
      </c>
      <c r="J25" s="89"/>
      <c r="K25" s="90">
        <v>100</v>
      </c>
      <c r="L25" s="89"/>
      <c r="M25" s="90">
        <v>43.5</v>
      </c>
      <c r="N25" s="11"/>
      <c r="O25" s="12"/>
    </row>
    <row r="26" spans="1:15" ht="12.75" customHeight="1" x14ac:dyDescent="0.2">
      <c r="A26" s="66" t="s">
        <v>40</v>
      </c>
      <c r="B26" s="28"/>
      <c r="C26" s="89">
        <v>1272.1328394546999</v>
      </c>
      <c r="D26" s="89"/>
      <c r="E26" s="89">
        <v>50.522862042175419</v>
      </c>
      <c r="F26" s="89"/>
      <c r="G26" s="89">
        <v>82.906754993346425</v>
      </c>
      <c r="H26" s="89"/>
      <c r="I26" s="89">
        <v>1272.1328394546999</v>
      </c>
      <c r="J26" s="89"/>
      <c r="K26" s="89">
        <v>50.522862042175419</v>
      </c>
      <c r="L26" s="89"/>
      <c r="M26" s="89">
        <v>82.906754993346425</v>
      </c>
      <c r="N26" s="11"/>
      <c r="O26" s="12"/>
    </row>
    <row r="27" spans="1:15" ht="12.75" customHeight="1" x14ac:dyDescent="0.2">
      <c r="A27" s="45" t="s">
        <v>41</v>
      </c>
      <c r="B27" s="28"/>
      <c r="C27" s="89">
        <v>660.94842302929999</v>
      </c>
      <c r="D27" s="89"/>
      <c r="E27" s="89">
        <v>26.249621861830597</v>
      </c>
      <c r="F27" s="89"/>
      <c r="G27" s="89">
        <v>50.210244220089898</v>
      </c>
      <c r="H27" s="89"/>
      <c r="I27" s="89">
        <v>660.94842302929999</v>
      </c>
      <c r="J27" s="89"/>
      <c r="K27" s="89">
        <v>26.249621861830597</v>
      </c>
      <c r="L27" s="89"/>
      <c r="M27" s="89">
        <v>50.210244220089898</v>
      </c>
      <c r="N27" s="13"/>
      <c r="O27" s="13"/>
    </row>
    <row r="28" spans="1:15" ht="12.75" customHeight="1" x14ac:dyDescent="0.2">
      <c r="A28" s="45" t="s">
        <v>42</v>
      </c>
      <c r="B28" s="28"/>
      <c r="C28" s="89">
        <v>445.12402306120003</v>
      </c>
      <c r="D28" s="89"/>
      <c r="E28" s="89">
        <v>17.678137778770818</v>
      </c>
      <c r="F28" s="89"/>
      <c r="G28" s="89">
        <v>-5.5602192541335187</v>
      </c>
      <c r="H28" s="89"/>
      <c r="I28" s="89">
        <v>445.12402306120003</v>
      </c>
      <c r="J28" s="89"/>
      <c r="K28" s="89">
        <v>17.678137778770818</v>
      </c>
      <c r="L28" s="89"/>
      <c r="M28" s="89">
        <v>-5.5602192541335187</v>
      </c>
    </row>
    <row r="29" spans="1:15" ht="12.75" customHeight="1" x14ac:dyDescent="0.2">
      <c r="A29" s="46" t="s">
        <v>43</v>
      </c>
      <c r="B29" s="31"/>
      <c r="C29" s="88" t="s">
        <v>5</v>
      </c>
      <c r="D29" s="88"/>
      <c r="E29" s="88" t="s">
        <v>5</v>
      </c>
      <c r="F29" s="88"/>
      <c r="G29" s="88" t="s">
        <v>5</v>
      </c>
      <c r="H29" s="88"/>
      <c r="I29" s="88" t="s">
        <v>5</v>
      </c>
      <c r="J29" s="88"/>
      <c r="K29" s="88" t="s">
        <v>5</v>
      </c>
      <c r="L29" s="88"/>
      <c r="M29" s="88" t="s">
        <v>5</v>
      </c>
    </row>
    <row r="30" spans="1:15" ht="11.25" customHeight="1" x14ac:dyDescent="0.2">
      <c r="A30" s="9" t="s">
        <v>52</v>
      </c>
      <c r="B30" s="27"/>
      <c r="C30" s="29"/>
      <c r="D30" s="10"/>
      <c r="E30" s="30"/>
      <c r="F30" s="30"/>
      <c r="G30" s="30"/>
      <c r="H30" s="10"/>
      <c r="I30" s="29"/>
      <c r="J30" s="10"/>
      <c r="K30" s="30"/>
      <c r="L30" s="30"/>
      <c r="M30" s="30"/>
    </row>
    <row r="31" spans="1:15" ht="11.25" customHeight="1" x14ac:dyDescent="0.2">
      <c r="A31" s="9"/>
      <c r="B31" s="27"/>
      <c r="C31" s="29"/>
      <c r="D31" s="10"/>
      <c r="E31" s="30"/>
      <c r="F31" s="30"/>
      <c r="G31" s="30"/>
      <c r="H31" s="10"/>
      <c r="I31" s="29"/>
      <c r="J31" s="10"/>
      <c r="K31" s="30"/>
      <c r="L31" s="30"/>
      <c r="M31" s="30"/>
    </row>
    <row r="32" spans="1:15" ht="9.75" customHeight="1" x14ac:dyDescent="0.2">
      <c r="A32" s="9"/>
      <c r="B32" s="27"/>
      <c r="C32" s="29"/>
      <c r="D32" s="10"/>
      <c r="E32" s="30"/>
      <c r="F32" s="30"/>
      <c r="G32" s="30"/>
      <c r="H32" s="10"/>
      <c r="I32" s="29"/>
      <c r="J32" s="10"/>
      <c r="K32" s="30"/>
      <c r="L32" s="30"/>
      <c r="M32" s="30"/>
    </row>
    <row r="33" spans="1:13" ht="18" customHeight="1" thickBot="1" x14ac:dyDescent="0.25">
      <c r="A33" s="36" t="s">
        <v>89</v>
      </c>
      <c r="B33" s="37"/>
      <c r="C33" s="38"/>
      <c r="D33" s="39"/>
      <c r="E33" s="40"/>
      <c r="F33" s="40"/>
      <c r="G33" s="40"/>
      <c r="H33" s="39"/>
      <c r="I33" s="38"/>
      <c r="J33" s="39"/>
      <c r="K33" s="40"/>
      <c r="L33" s="40"/>
      <c r="M33" s="40"/>
    </row>
    <row r="34" spans="1:13" ht="12.75" customHeight="1" x14ac:dyDescent="0.2">
      <c r="A34" s="20"/>
      <c r="B34" s="20"/>
      <c r="C34" s="47" t="s">
        <v>58</v>
      </c>
      <c r="D34" s="48"/>
      <c r="E34" s="48"/>
      <c r="F34" s="48"/>
      <c r="G34" s="48"/>
      <c r="H34" s="49"/>
      <c r="I34" s="47" t="s">
        <v>54</v>
      </c>
      <c r="J34" s="48"/>
      <c r="K34" s="48"/>
      <c r="L34" s="48"/>
      <c r="M34" s="48"/>
    </row>
    <row r="35" spans="1:13" ht="14.25" customHeight="1" x14ac:dyDescent="0.2">
      <c r="A35" s="1"/>
      <c r="B35" s="1"/>
      <c r="C35" s="50" t="s">
        <v>62</v>
      </c>
      <c r="D35" s="27"/>
      <c r="E35" s="27" t="s">
        <v>4</v>
      </c>
      <c r="F35" s="27"/>
      <c r="G35" s="27" t="s">
        <v>56</v>
      </c>
      <c r="H35" s="27"/>
      <c r="I35" s="50" t="s">
        <v>62</v>
      </c>
      <c r="J35" s="27"/>
      <c r="K35" s="27" t="s">
        <v>4</v>
      </c>
      <c r="L35" s="27"/>
      <c r="M35" s="27" t="s">
        <v>56</v>
      </c>
    </row>
    <row r="36" spans="1:13" ht="12.75" customHeight="1" x14ac:dyDescent="0.2">
      <c r="A36" s="2"/>
      <c r="B36" s="1"/>
      <c r="C36" s="51" t="s">
        <v>63</v>
      </c>
      <c r="D36" s="27"/>
      <c r="E36" s="52"/>
      <c r="F36" s="27"/>
      <c r="G36" s="52" t="s">
        <v>57</v>
      </c>
      <c r="H36" s="27"/>
      <c r="I36" s="51" t="s">
        <v>63</v>
      </c>
      <c r="J36" s="27"/>
      <c r="K36" s="52"/>
      <c r="L36" s="27"/>
      <c r="M36" s="52" t="s">
        <v>57</v>
      </c>
    </row>
    <row r="37" spans="1:13" ht="13.5" customHeight="1" x14ac:dyDescent="0.2">
      <c r="A37" s="42" t="s">
        <v>0</v>
      </c>
      <c r="B37" s="28"/>
      <c r="C37" s="83">
        <v>7990.3197381383998</v>
      </c>
      <c r="D37" s="84"/>
      <c r="E37" s="83">
        <v>100</v>
      </c>
      <c r="F37" s="84"/>
      <c r="G37" s="83">
        <v>39.84295253045854</v>
      </c>
      <c r="H37" s="84"/>
      <c r="I37" s="83">
        <v>7990.3197381383998</v>
      </c>
      <c r="J37" s="84"/>
      <c r="K37" s="83">
        <v>100</v>
      </c>
      <c r="L37" s="84"/>
      <c r="M37" s="83">
        <v>39.84295253045854</v>
      </c>
    </row>
    <row r="38" spans="1:13" ht="12.75" customHeight="1" x14ac:dyDescent="0.2">
      <c r="A38" s="43" t="s">
        <v>44</v>
      </c>
      <c r="B38" s="28"/>
      <c r="C38" s="89">
        <v>4941.2853129996993</v>
      </c>
      <c r="D38" s="89"/>
      <c r="E38" s="89">
        <v>61.840895920779879</v>
      </c>
      <c r="F38" s="89"/>
      <c r="G38" s="89">
        <v>39.710128781572038</v>
      </c>
      <c r="H38" s="89"/>
      <c r="I38" s="89">
        <v>4941.2853129996993</v>
      </c>
      <c r="J38" s="89"/>
      <c r="K38" s="89">
        <v>61.840895920779879</v>
      </c>
      <c r="L38" s="89"/>
      <c r="M38" s="89">
        <v>39.710128781572038</v>
      </c>
    </row>
    <row r="39" spans="1:13" ht="12.75" customHeight="1" x14ac:dyDescent="0.2">
      <c r="A39" s="43" t="s">
        <v>45</v>
      </c>
      <c r="B39" s="28"/>
      <c r="C39" s="89">
        <v>3815.6169386803003</v>
      </c>
      <c r="D39" s="89"/>
      <c r="E39" s="89">
        <v>47.752994419836199</v>
      </c>
      <c r="F39" s="89"/>
      <c r="G39" s="89">
        <v>43.961559723599599</v>
      </c>
      <c r="H39" s="89"/>
      <c r="I39" s="89">
        <v>3815.6169386803003</v>
      </c>
      <c r="J39" s="89"/>
      <c r="K39" s="89">
        <v>47.752994419836199</v>
      </c>
      <c r="L39" s="89"/>
      <c r="M39" s="89">
        <v>43.961559723599599</v>
      </c>
    </row>
    <row r="40" spans="1:13" ht="12.75" customHeight="1" x14ac:dyDescent="0.2">
      <c r="A40" s="43" t="s">
        <v>46</v>
      </c>
      <c r="B40" s="28"/>
      <c r="C40" s="89">
        <v>621.49176539500002</v>
      </c>
      <c r="D40" s="89"/>
      <c r="E40" s="89">
        <v>7.7780587731498763</v>
      </c>
      <c r="F40" s="89"/>
      <c r="G40" s="89">
        <v>22.695279523545629</v>
      </c>
      <c r="H40" s="89"/>
      <c r="I40" s="89">
        <v>621.49176539500002</v>
      </c>
      <c r="J40" s="89"/>
      <c r="K40" s="89">
        <v>7.7780587731498763</v>
      </c>
      <c r="L40" s="89"/>
      <c r="M40" s="89">
        <v>22.695279523545629</v>
      </c>
    </row>
    <row r="41" spans="1:13" ht="12.75" customHeight="1" x14ac:dyDescent="0.2">
      <c r="A41" s="43" t="s">
        <v>47</v>
      </c>
      <c r="B41" s="28"/>
      <c r="C41" s="89">
        <v>504.17660892430001</v>
      </c>
      <c r="D41" s="89"/>
      <c r="E41" s="89">
        <v>6.3098427277925682</v>
      </c>
      <c r="F41" s="89"/>
      <c r="G41" s="89">
        <v>32.73455237731315</v>
      </c>
      <c r="H41" s="89"/>
      <c r="I41" s="89">
        <v>504.17660892430001</v>
      </c>
      <c r="J41" s="89"/>
      <c r="K41" s="89">
        <v>6.3098427277925682</v>
      </c>
      <c r="L41" s="89"/>
      <c r="M41" s="89">
        <v>32.73455237731315</v>
      </c>
    </row>
    <row r="42" spans="1:13" ht="12.75" customHeight="1" x14ac:dyDescent="0.2">
      <c r="A42" s="43" t="s">
        <v>48</v>
      </c>
      <c r="B42" s="28"/>
      <c r="C42" s="89">
        <v>3049.0344251387</v>
      </c>
      <c r="D42" s="89"/>
      <c r="E42" s="89">
        <v>38.159104079220114</v>
      </c>
      <c r="F42" s="89"/>
      <c r="G42" s="89">
        <v>40.058744696184519</v>
      </c>
      <c r="H42" s="89"/>
      <c r="I42" s="89">
        <v>3049.0344251387</v>
      </c>
      <c r="J42" s="89"/>
      <c r="K42" s="89">
        <v>38.159104079220114</v>
      </c>
      <c r="L42" s="89"/>
      <c r="M42" s="89">
        <v>40.058744696184519</v>
      </c>
    </row>
    <row r="43" spans="1:13" ht="12.75" customHeight="1" x14ac:dyDescent="0.2">
      <c r="A43" s="43" t="s">
        <v>49</v>
      </c>
      <c r="B43" s="28"/>
      <c r="C43" s="89">
        <v>624.48292968009991</v>
      </c>
      <c r="D43" s="89"/>
      <c r="E43" s="89">
        <v>7.8154936241086288</v>
      </c>
      <c r="F43" s="89"/>
      <c r="G43" s="89">
        <v>58.692835359375351</v>
      </c>
      <c r="H43" s="89"/>
      <c r="I43" s="89">
        <v>624.48292968009991</v>
      </c>
      <c r="J43" s="89"/>
      <c r="K43" s="89">
        <v>7.8154936241086288</v>
      </c>
      <c r="L43" s="89"/>
      <c r="M43" s="89">
        <v>58.692835359375351</v>
      </c>
    </row>
    <row r="44" spans="1:13" ht="12.75" customHeight="1" x14ac:dyDescent="0.2">
      <c r="A44" s="43" t="s">
        <v>50</v>
      </c>
      <c r="B44" s="28"/>
      <c r="C44" s="89">
        <v>2399.5677972487001</v>
      </c>
      <c r="D44" s="89"/>
      <c r="E44" s="89">
        <v>30.030935881018401</v>
      </c>
      <c r="F44" s="89"/>
      <c r="G44" s="89">
        <v>42.128792681774442</v>
      </c>
      <c r="H44" s="89"/>
      <c r="I44" s="89">
        <v>2399.5677972487001</v>
      </c>
      <c r="J44" s="89"/>
      <c r="K44" s="89">
        <v>30.030935881018401</v>
      </c>
      <c r="L44" s="89"/>
      <c r="M44" s="89">
        <v>42.128792681774442</v>
      </c>
    </row>
    <row r="45" spans="1:13" ht="12.75" customHeight="1" x14ac:dyDescent="0.2">
      <c r="A45" s="43" t="s">
        <v>51</v>
      </c>
      <c r="B45" s="28"/>
      <c r="C45" s="89">
        <v>24.98369821</v>
      </c>
      <c r="D45" s="89"/>
      <c r="E45" s="89">
        <v>0.31267457409433719</v>
      </c>
      <c r="F45" s="89"/>
      <c r="G45" s="89">
        <v>-73.741805049302769</v>
      </c>
      <c r="H45" s="89"/>
      <c r="I45" s="89">
        <v>24.98369821</v>
      </c>
      <c r="J45" s="89"/>
      <c r="K45" s="89">
        <v>0.31267457409433719</v>
      </c>
      <c r="L45" s="89"/>
      <c r="M45" s="89">
        <v>-73.741805049302769</v>
      </c>
    </row>
    <row r="46" spans="1:13" ht="12.75" customHeight="1" x14ac:dyDescent="0.2">
      <c r="A46" s="44" t="s">
        <v>36</v>
      </c>
      <c r="B46" s="28"/>
      <c r="C46" s="90">
        <v>5472.3847122232</v>
      </c>
      <c r="D46" s="89"/>
      <c r="E46" s="90">
        <v>100</v>
      </c>
      <c r="F46" s="89"/>
      <c r="G46" s="90">
        <v>38.237357985864449</v>
      </c>
      <c r="H46" s="89"/>
      <c r="I46" s="90">
        <v>5472.3847122232</v>
      </c>
      <c r="J46" s="89"/>
      <c r="K46" s="90">
        <v>100</v>
      </c>
      <c r="L46" s="89"/>
      <c r="M46" s="90">
        <v>38.237357985864449</v>
      </c>
    </row>
    <row r="47" spans="1:13" ht="12.75" customHeight="1" x14ac:dyDescent="0.2">
      <c r="A47" s="70" t="s">
        <v>44</v>
      </c>
      <c r="B47" s="28"/>
      <c r="C47" s="89">
        <v>3120.2866382716998</v>
      </c>
      <c r="D47" s="89"/>
      <c r="E47" s="89">
        <v>57.01877339329198</v>
      </c>
      <c r="F47" s="89"/>
      <c r="G47" s="89">
        <v>35.346489508208442</v>
      </c>
      <c r="H47" s="89"/>
      <c r="I47" s="89">
        <v>3120.2866382716998</v>
      </c>
      <c r="J47" s="89"/>
      <c r="K47" s="89">
        <v>57.01877339329198</v>
      </c>
      <c r="L47" s="89"/>
      <c r="M47" s="89">
        <v>35.346489508208442</v>
      </c>
    </row>
    <row r="48" spans="1:13" ht="12.75" customHeight="1" x14ac:dyDescent="0.2">
      <c r="A48" s="71" t="s">
        <v>45</v>
      </c>
      <c r="B48" s="28"/>
      <c r="C48" s="89">
        <v>2359.1392267245997</v>
      </c>
      <c r="D48" s="89"/>
      <c r="E48" s="89">
        <v>43.109893598218548</v>
      </c>
      <c r="F48" s="89"/>
      <c r="G48" s="89">
        <v>33.714579824752668</v>
      </c>
      <c r="H48" s="89"/>
      <c r="I48" s="89">
        <v>2359.1392267245997</v>
      </c>
      <c r="J48" s="89"/>
      <c r="K48" s="89">
        <v>43.109893598218548</v>
      </c>
      <c r="L48" s="89"/>
      <c r="M48" s="89">
        <v>33.714579824752668</v>
      </c>
    </row>
    <row r="49" spans="1:13" ht="12.75" customHeight="1" x14ac:dyDescent="0.2">
      <c r="A49" s="71" t="s">
        <v>46</v>
      </c>
      <c r="B49" s="28"/>
      <c r="C49" s="89">
        <v>392.76648928539998</v>
      </c>
      <c r="D49" s="89"/>
      <c r="E49" s="89">
        <v>7.1772455691594725</v>
      </c>
      <c r="F49" s="89"/>
      <c r="G49" s="89">
        <v>18.845068237612463</v>
      </c>
      <c r="H49" s="89"/>
      <c r="I49" s="89">
        <v>392.76648928539998</v>
      </c>
      <c r="J49" s="89"/>
      <c r="K49" s="89">
        <v>7.1772455691594725</v>
      </c>
      <c r="L49" s="89"/>
      <c r="M49" s="89">
        <v>18.845068237612463</v>
      </c>
    </row>
    <row r="50" spans="1:13" ht="12.75" customHeight="1" x14ac:dyDescent="0.2">
      <c r="A50" s="71" t="s">
        <v>47</v>
      </c>
      <c r="B50" s="28"/>
      <c r="C50" s="89">
        <v>368.38092226179998</v>
      </c>
      <c r="D50" s="89"/>
      <c r="E50" s="89">
        <v>6.7316342259157853</v>
      </c>
      <c r="F50" s="89"/>
      <c r="G50" s="89">
        <v>74.910902044665207</v>
      </c>
      <c r="H50" s="89"/>
      <c r="I50" s="89">
        <v>368.38092226179998</v>
      </c>
      <c r="J50" s="89"/>
      <c r="K50" s="89">
        <v>6.7316342259157853</v>
      </c>
      <c r="L50" s="89"/>
      <c r="M50" s="89">
        <v>74.910902044665207</v>
      </c>
    </row>
    <row r="51" spans="1:13" ht="12.75" customHeight="1" x14ac:dyDescent="0.2">
      <c r="A51" s="71" t="s">
        <v>48</v>
      </c>
      <c r="B51" s="28"/>
      <c r="C51" s="89">
        <v>2352.0980739515999</v>
      </c>
      <c r="D51" s="89"/>
      <c r="E51" s="89">
        <v>42.981226606709846</v>
      </c>
      <c r="F51" s="89"/>
      <c r="G51" s="89">
        <v>42.268510097049273</v>
      </c>
      <c r="H51" s="89"/>
      <c r="I51" s="89">
        <v>2352.0980739515999</v>
      </c>
      <c r="J51" s="89"/>
      <c r="K51" s="89">
        <v>42.981226606709846</v>
      </c>
      <c r="L51" s="89"/>
      <c r="M51" s="89">
        <v>42.268510097049273</v>
      </c>
    </row>
    <row r="52" spans="1:13" ht="12.75" customHeight="1" x14ac:dyDescent="0.2">
      <c r="A52" s="71" t="s">
        <v>49</v>
      </c>
      <c r="B52" s="28"/>
      <c r="C52" s="89">
        <v>567.96560156920009</v>
      </c>
      <c r="D52" s="89"/>
      <c r="E52" s="89">
        <v>10.378758647954404</v>
      </c>
      <c r="F52" s="89"/>
      <c r="G52" s="89">
        <v>50.693176235059035</v>
      </c>
      <c r="H52" s="89"/>
      <c r="I52" s="89">
        <v>567.96560156920009</v>
      </c>
      <c r="J52" s="89"/>
      <c r="K52" s="89">
        <v>10.378758647954404</v>
      </c>
      <c r="L52" s="89"/>
      <c r="M52" s="89">
        <v>50.693176235059035</v>
      </c>
    </row>
    <row r="53" spans="1:13" ht="12.75" customHeight="1" x14ac:dyDescent="0.2">
      <c r="A53" s="71" t="s">
        <v>50</v>
      </c>
      <c r="B53" s="28"/>
      <c r="C53" s="89">
        <v>1764.9555709992001</v>
      </c>
      <c r="D53" s="89"/>
      <c r="E53" s="89">
        <v>32.252037526838514</v>
      </c>
      <c r="F53" s="89"/>
      <c r="G53" s="89">
        <v>46.494613749637061</v>
      </c>
      <c r="H53" s="89"/>
      <c r="I53" s="89">
        <v>1764.9555709992001</v>
      </c>
      <c r="J53" s="89"/>
      <c r="K53" s="89">
        <v>32.252037526838514</v>
      </c>
      <c r="L53" s="89"/>
      <c r="M53" s="89">
        <v>46.494613749637061</v>
      </c>
    </row>
    <row r="54" spans="1:13" ht="12.75" customHeight="1" x14ac:dyDescent="0.2">
      <c r="A54" s="71" t="s">
        <v>51</v>
      </c>
      <c r="B54" s="28"/>
      <c r="C54" s="88">
        <v>19.176901383099999</v>
      </c>
      <c r="D54" s="89"/>
      <c r="E54" s="88">
        <v>0.35043043191510614</v>
      </c>
      <c r="F54" s="89"/>
      <c r="G54" s="88">
        <v>-73.211660391004941</v>
      </c>
      <c r="H54" s="89"/>
      <c r="I54" s="88">
        <v>19.176901383099999</v>
      </c>
      <c r="J54" s="89"/>
      <c r="K54" s="88">
        <v>0.35043043191510614</v>
      </c>
      <c r="L54" s="89"/>
      <c r="M54" s="88">
        <v>-73.211660391004941</v>
      </c>
    </row>
    <row r="55" spans="1:13" ht="12.75" customHeight="1" x14ac:dyDescent="0.2">
      <c r="A55" s="65" t="s">
        <v>37</v>
      </c>
      <c r="B55" s="28"/>
      <c r="C55" s="91">
        <v>2517.9350259151001</v>
      </c>
      <c r="D55" s="92"/>
      <c r="E55" s="91">
        <v>100</v>
      </c>
      <c r="F55" s="92"/>
      <c r="G55" s="91">
        <v>43.464438642669577</v>
      </c>
      <c r="H55" s="89"/>
      <c r="I55" s="90">
        <v>2517.9350259151001</v>
      </c>
      <c r="J55" s="89"/>
      <c r="K55" s="90">
        <v>100</v>
      </c>
      <c r="L55" s="89"/>
      <c r="M55" s="90">
        <v>43.464438642669577</v>
      </c>
    </row>
    <row r="56" spans="1:13" ht="12.75" customHeight="1" x14ac:dyDescent="0.2">
      <c r="A56" s="43" t="s">
        <v>44</v>
      </c>
      <c r="B56" s="28"/>
      <c r="C56" s="89">
        <v>1820.998674728</v>
      </c>
      <c r="D56" s="89"/>
      <c r="E56" s="89">
        <v>72.321114563557458</v>
      </c>
      <c r="F56" s="89"/>
      <c r="G56" s="89">
        <v>47.879620461032921</v>
      </c>
      <c r="H56" s="89"/>
      <c r="I56" s="89">
        <v>1820.998674728</v>
      </c>
      <c r="J56" s="89"/>
      <c r="K56" s="89">
        <v>72.321114563557458</v>
      </c>
      <c r="L56" s="89"/>
      <c r="M56" s="89">
        <v>47.879620461032921</v>
      </c>
    </row>
    <row r="57" spans="1:13" ht="12.75" customHeight="1" x14ac:dyDescent="0.2">
      <c r="A57" s="43" t="s">
        <v>45</v>
      </c>
      <c r="B57" s="28"/>
      <c r="C57" s="89">
        <v>1456.4777119558</v>
      </c>
      <c r="D57" s="89"/>
      <c r="E57" s="89">
        <v>57.844134060864747</v>
      </c>
      <c r="F57" s="89"/>
      <c r="G57" s="89">
        <v>64.363540647146948</v>
      </c>
      <c r="H57" s="89"/>
      <c r="I57" s="89">
        <v>1456.4777119558</v>
      </c>
      <c r="J57" s="89"/>
      <c r="K57" s="89">
        <v>57.844134060864747</v>
      </c>
      <c r="L57" s="89"/>
      <c r="M57" s="89">
        <v>64.363540647146948</v>
      </c>
    </row>
    <row r="58" spans="1:13" ht="12.75" customHeight="1" x14ac:dyDescent="0.2">
      <c r="A58" s="43" t="s">
        <v>47</v>
      </c>
      <c r="B58" s="28"/>
      <c r="C58" s="89">
        <v>364.52096277219999</v>
      </c>
      <c r="D58" s="89"/>
      <c r="E58" s="89">
        <v>14.476980502692721</v>
      </c>
      <c r="F58" s="89"/>
      <c r="G58" s="89">
        <v>5.5743298456429207</v>
      </c>
      <c r="H58" s="89"/>
      <c r="I58" s="89">
        <v>364.52096277219999</v>
      </c>
      <c r="J58" s="89"/>
      <c r="K58" s="89">
        <v>14.476980502692721</v>
      </c>
      <c r="L58" s="89"/>
      <c r="M58" s="89">
        <v>5.5743298456429207</v>
      </c>
    </row>
    <row r="59" spans="1:13" ht="12.75" customHeight="1" x14ac:dyDescent="0.2">
      <c r="A59" s="46" t="s">
        <v>48</v>
      </c>
      <c r="B59" s="31"/>
      <c r="C59" s="88">
        <v>696.93635118719999</v>
      </c>
      <c r="D59" s="88"/>
      <c r="E59" s="88">
        <v>27.6788854364465</v>
      </c>
      <c r="F59" s="88"/>
      <c r="G59" s="88">
        <v>33.082516174748491</v>
      </c>
      <c r="H59" s="88"/>
      <c r="I59" s="88">
        <v>696.93635118719999</v>
      </c>
      <c r="J59" s="88"/>
      <c r="K59" s="88">
        <v>27.6788854364465</v>
      </c>
      <c r="L59" s="88"/>
      <c r="M59" s="88">
        <v>33.082516174748491</v>
      </c>
    </row>
    <row r="60" spans="1:13" ht="10.5" customHeight="1" x14ac:dyDescent="0.2">
      <c r="A60" s="9"/>
      <c r="B60" s="27"/>
      <c r="C60" s="29"/>
      <c r="D60" s="10"/>
      <c r="E60" s="30"/>
      <c r="F60" s="30"/>
      <c r="G60" s="30"/>
      <c r="H60" s="10"/>
      <c r="I60" s="29"/>
      <c r="J60" s="10"/>
      <c r="K60" s="30"/>
      <c r="L60" s="30"/>
      <c r="M60" s="30"/>
    </row>
    <row r="61" spans="1:13" ht="12" customHeight="1" x14ac:dyDescent="0.2">
      <c r="A61" s="9"/>
      <c r="B61" s="27"/>
      <c r="C61" s="29"/>
      <c r="D61" s="10"/>
      <c r="E61" s="30"/>
      <c r="F61" s="30"/>
      <c r="G61" s="30"/>
      <c r="H61" s="10"/>
      <c r="I61" s="29"/>
      <c r="J61" s="10"/>
      <c r="K61" s="30"/>
      <c r="L61" s="30"/>
      <c r="M61" s="30"/>
    </row>
    <row r="62" spans="1:13" x14ac:dyDescent="0.2">
      <c r="A62" s="5" t="s">
        <v>28</v>
      </c>
    </row>
    <row r="63" spans="1:13" x14ac:dyDescent="0.2">
      <c r="A63" s="23" t="s">
        <v>32</v>
      </c>
    </row>
    <row r="71" spans="1:1" ht="9" customHeight="1" x14ac:dyDescent="0.2"/>
    <row r="72" spans="1:1" ht="9" customHeight="1" x14ac:dyDescent="0.2"/>
    <row r="73" spans="1:1" x14ac:dyDescent="0.2">
      <c r="A73" s="15"/>
    </row>
  </sheetData>
  <pageMargins left="0.78740157480314965" right="0.78740157480314965" top="0.19685039370078741" bottom="0.19685039370078741" header="0" footer="0"/>
  <pageSetup paperSize="9"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zoomScaleNormal="100" workbookViewId="0">
      <selection activeCell="J1" sqref="J1"/>
    </sheetView>
  </sheetViews>
  <sheetFormatPr baseColWidth="10" defaultColWidth="10.85546875" defaultRowHeight="12.75" x14ac:dyDescent="0.2"/>
  <cols>
    <col min="1" max="1" width="35.5703125" style="28" customWidth="1"/>
    <col min="2" max="2" width="0.85546875" style="28" customWidth="1"/>
    <col min="3" max="3" width="17.85546875" style="28" bestFit="1" customWidth="1"/>
    <col min="4" max="4" width="0.85546875" style="28" customWidth="1"/>
    <col min="5" max="5" width="10.7109375" style="28" customWidth="1"/>
    <col min="6" max="6" width="0.85546875" style="28" customWidth="1"/>
    <col min="7" max="7" width="17.85546875" style="28" bestFit="1" customWidth="1"/>
    <col min="8" max="8" width="0.85546875" style="28" customWidth="1"/>
    <col min="9" max="9" width="10.7109375" style="28" customWidth="1"/>
    <col min="10" max="10" width="0.85546875" style="28" customWidth="1"/>
    <col min="11" max="11" width="7.85546875" style="28" bestFit="1" customWidth="1"/>
    <col min="12" max="12" width="0.85546875" style="28" customWidth="1"/>
    <col min="13" max="13" width="7.28515625" style="28" customWidth="1"/>
    <col min="14" max="14" width="0.7109375" style="28" customWidth="1"/>
    <col min="15" max="15" width="6.140625" style="28" customWidth="1"/>
    <col min="16" max="16384" width="10.85546875" style="28"/>
  </cols>
  <sheetData>
    <row r="1" spans="1:13" ht="80.25" customHeight="1" x14ac:dyDescent="0.25">
      <c r="A1" s="17"/>
    </row>
    <row r="2" spans="1:13" ht="18" customHeight="1" thickBot="1" x14ac:dyDescent="0.25">
      <c r="A2" s="18" t="s">
        <v>90</v>
      </c>
    </row>
    <row r="3" spans="1:13" ht="12.75" customHeight="1" x14ac:dyDescent="0.2">
      <c r="A3" s="20"/>
      <c r="B3" s="21"/>
      <c r="C3" s="48" t="s">
        <v>58</v>
      </c>
      <c r="D3" s="48"/>
      <c r="E3" s="48"/>
      <c r="F3" s="49"/>
      <c r="G3" s="48" t="s">
        <v>54</v>
      </c>
      <c r="H3" s="48"/>
      <c r="I3" s="48"/>
      <c r="J3" s="25"/>
      <c r="K3" s="25"/>
      <c r="L3" s="27"/>
    </row>
    <row r="4" spans="1:13" ht="13.5" customHeight="1" x14ac:dyDescent="0.2">
      <c r="A4" s="7"/>
      <c r="B4" s="7"/>
      <c r="C4" s="64" t="s">
        <v>64</v>
      </c>
      <c r="E4" s="28" t="s">
        <v>56</v>
      </c>
      <c r="G4" s="28" t="s">
        <v>64</v>
      </c>
      <c r="I4" s="27" t="s">
        <v>56</v>
      </c>
      <c r="J4" s="3"/>
      <c r="K4" s="3"/>
    </row>
    <row r="5" spans="1:13" ht="12.75" customHeight="1" x14ac:dyDescent="0.2">
      <c r="A5" s="7"/>
      <c r="B5" s="7"/>
      <c r="C5" s="28" t="s">
        <v>65</v>
      </c>
      <c r="E5" s="27" t="s">
        <v>57</v>
      </c>
      <c r="F5" s="27"/>
      <c r="G5" s="27" t="s">
        <v>65</v>
      </c>
      <c r="H5" s="27"/>
      <c r="I5" s="27" t="s">
        <v>57</v>
      </c>
      <c r="J5" s="3"/>
      <c r="K5" s="27"/>
    </row>
    <row r="6" spans="1:13" ht="15" customHeight="1" x14ac:dyDescent="0.2">
      <c r="A6" s="114" t="s">
        <v>0</v>
      </c>
      <c r="B6" s="7"/>
      <c r="C6" s="53">
        <v>198.24407990730001</v>
      </c>
      <c r="D6" s="85"/>
      <c r="E6" s="83">
        <v>13.329477588966238</v>
      </c>
      <c r="F6" s="85"/>
      <c r="G6" s="53">
        <v>198.24407990730001</v>
      </c>
      <c r="H6" s="85"/>
      <c r="I6" s="83">
        <v>13.329477588966238</v>
      </c>
      <c r="J6" s="3"/>
      <c r="K6" s="3"/>
    </row>
    <row r="7" spans="1:13" ht="12.75" customHeight="1" x14ac:dyDescent="0.2">
      <c r="A7" s="63" t="s">
        <v>38</v>
      </c>
      <c r="B7" s="1"/>
      <c r="C7" s="74">
        <v>148.34591409235</v>
      </c>
      <c r="D7" s="75"/>
      <c r="E7" s="76">
        <v>12.067399551437219</v>
      </c>
      <c r="F7" s="75"/>
      <c r="G7" s="74">
        <v>148.34591409235</v>
      </c>
      <c r="H7" s="75"/>
      <c r="I7" s="76">
        <v>12.067399551437219</v>
      </c>
      <c r="J7" s="26"/>
      <c r="K7" s="24"/>
    </row>
    <row r="8" spans="1:13" ht="12.75" customHeight="1" x14ac:dyDescent="0.2">
      <c r="A8" s="31" t="s">
        <v>39</v>
      </c>
      <c r="B8" s="22"/>
      <c r="C8" s="58">
        <v>737.07622994707003</v>
      </c>
      <c r="D8" s="58"/>
      <c r="E8" s="57">
        <v>15.826108177381476</v>
      </c>
      <c r="F8" s="58"/>
      <c r="G8" s="58">
        <v>737.07622994707003</v>
      </c>
      <c r="H8" s="58"/>
      <c r="I8" s="57">
        <v>15.826108177381476</v>
      </c>
      <c r="J8" s="12"/>
      <c r="K8" s="11"/>
    </row>
    <row r="9" spans="1:13" ht="12" customHeight="1" x14ac:dyDescent="0.2">
      <c r="A9" s="3"/>
      <c r="B9" s="3"/>
      <c r="C9" s="12"/>
      <c r="D9" s="12"/>
      <c r="E9" s="33"/>
      <c r="F9" s="12"/>
      <c r="G9" s="12"/>
      <c r="H9" s="12"/>
      <c r="I9" s="33"/>
      <c r="J9" s="12"/>
      <c r="K9" s="11"/>
    </row>
    <row r="10" spans="1:13" ht="10.5" customHeight="1" x14ac:dyDescent="0.2">
      <c r="A10" s="8"/>
      <c r="B10" s="14"/>
      <c r="C10" s="32"/>
      <c r="D10" s="14"/>
      <c r="E10" s="34"/>
      <c r="F10" s="14"/>
      <c r="G10" s="32"/>
      <c r="H10" s="14"/>
      <c r="I10" s="34"/>
      <c r="J10" s="14"/>
      <c r="K10" s="14"/>
      <c r="L10" s="14"/>
      <c r="M10" s="14"/>
    </row>
    <row r="11" spans="1:13" ht="16.5" customHeight="1" thickBot="1" x14ac:dyDescent="0.25">
      <c r="A11" s="18" t="s">
        <v>91</v>
      </c>
      <c r="C11" s="64"/>
      <c r="E11" s="93"/>
      <c r="G11" s="64"/>
      <c r="I11" s="93"/>
    </row>
    <row r="12" spans="1:13" ht="13.5" customHeight="1" x14ac:dyDescent="0.2">
      <c r="A12" s="20"/>
      <c r="B12" s="20"/>
      <c r="C12" s="47" t="s">
        <v>58</v>
      </c>
      <c r="D12" s="48"/>
      <c r="E12" s="67"/>
      <c r="F12" s="49"/>
      <c r="G12" s="47" t="s">
        <v>54</v>
      </c>
      <c r="H12" s="48"/>
      <c r="I12" s="67"/>
      <c r="J12" s="25"/>
      <c r="K12" s="25"/>
    </row>
    <row r="13" spans="1:13" ht="15.75" customHeight="1" x14ac:dyDescent="0.2">
      <c r="A13" s="1"/>
      <c r="B13" s="1"/>
      <c r="C13" s="50" t="s">
        <v>64</v>
      </c>
      <c r="D13" s="27"/>
      <c r="E13" s="68" t="s">
        <v>56</v>
      </c>
      <c r="F13" s="27"/>
      <c r="G13" s="50" t="s">
        <v>64</v>
      </c>
      <c r="H13" s="27"/>
      <c r="I13" s="68" t="s">
        <v>56</v>
      </c>
      <c r="J13" s="3"/>
      <c r="K13" s="3"/>
    </row>
    <row r="14" spans="1:13" ht="14.25" customHeight="1" x14ac:dyDescent="0.2">
      <c r="A14" s="2"/>
      <c r="B14" s="1"/>
      <c r="C14" s="51" t="s">
        <v>65</v>
      </c>
      <c r="D14" s="27"/>
      <c r="E14" s="69" t="s">
        <v>57</v>
      </c>
      <c r="F14" s="27"/>
      <c r="G14" s="51" t="s">
        <v>65</v>
      </c>
      <c r="H14" s="27"/>
      <c r="I14" s="69" t="s">
        <v>57</v>
      </c>
      <c r="J14" s="3"/>
      <c r="K14" s="3"/>
    </row>
    <row r="15" spans="1:13" ht="13.5" customHeight="1" x14ac:dyDescent="0.2">
      <c r="A15" s="42" t="s">
        <v>0</v>
      </c>
      <c r="C15" s="53">
        <v>198.24407990730001</v>
      </c>
      <c r="D15" s="84"/>
      <c r="E15" s="83">
        <f>E6</f>
        <v>13.329477588966238</v>
      </c>
      <c r="F15" s="84"/>
      <c r="G15" s="53">
        <v>198.24407990730001</v>
      </c>
      <c r="H15" s="84"/>
      <c r="I15" s="83">
        <f>I6</f>
        <v>13.329477588966238</v>
      </c>
      <c r="J15" s="3"/>
      <c r="K15" s="3"/>
    </row>
    <row r="16" spans="1:13" ht="12.75" customHeight="1" x14ac:dyDescent="0.2">
      <c r="A16" s="45" t="s">
        <v>40</v>
      </c>
      <c r="C16" s="29">
        <v>233.39021984708</v>
      </c>
      <c r="D16" s="10"/>
      <c r="E16" s="30">
        <v>19.969972222256853</v>
      </c>
      <c r="F16" s="10"/>
      <c r="G16" s="29">
        <v>233.39021984708</v>
      </c>
      <c r="H16" s="10"/>
      <c r="I16" s="30">
        <v>19.969972222256853</v>
      </c>
      <c r="J16" s="3"/>
      <c r="K16" s="3"/>
    </row>
    <row r="17" spans="1:11" ht="12.75" customHeight="1" x14ac:dyDescent="0.2">
      <c r="A17" s="45" t="s">
        <v>41</v>
      </c>
      <c r="C17" s="29">
        <v>130.57637916826999</v>
      </c>
      <c r="D17" s="10"/>
      <c r="E17" s="30">
        <v>11.524147321228465</v>
      </c>
      <c r="F17" s="10"/>
      <c r="G17" s="29">
        <v>130.57637916826999</v>
      </c>
      <c r="H17" s="10"/>
      <c r="I17" s="30">
        <v>11.524147321228465</v>
      </c>
      <c r="J17" s="24"/>
      <c r="K17" s="26"/>
    </row>
    <row r="18" spans="1:11" ht="12.75" customHeight="1" x14ac:dyDescent="0.2">
      <c r="A18" s="45" t="s">
        <v>42</v>
      </c>
      <c r="C18" s="29">
        <v>360.40542982356999</v>
      </c>
      <c r="D18" s="10"/>
      <c r="E18" s="30">
        <v>23.151262042703305</v>
      </c>
      <c r="F18" s="10"/>
      <c r="G18" s="29">
        <v>360.40542982356999</v>
      </c>
      <c r="H18" s="10"/>
      <c r="I18" s="30">
        <v>23.151262042703305</v>
      </c>
      <c r="J18" s="11"/>
      <c r="K18" s="12"/>
    </row>
    <row r="19" spans="1:11" ht="12.75" customHeight="1" x14ac:dyDescent="0.2">
      <c r="A19" s="45" t="s">
        <v>43</v>
      </c>
      <c r="C19" s="29">
        <v>210.50437950475001</v>
      </c>
      <c r="D19" s="10"/>
      <c r="E19" s="30">
        <v>1.6138674233056101</v>
      </c>
      <c r="F19" s="10"/>
      <c r="G19" s="29">
        <v>210.50437950475001</v>
      </c>
      <c r="H19" s="10"/>
      <c r="I19" s="30">
        <v>1.6138674233056101</v>
      </c>
      <c r="J19" s="11"/>
      <c r="K19" s="12"/>
    </row>
    <row r="20" spans="1:11" ht="12.75" customHeight="1" x14ac:dyDescent="0.2">
      <c r="A20" s="65" t="s">
        <v>36</v>
      </c>
      <c r="C20" s="60">
        <v>148.34591409235</v>
      </c>
      <c r="D20" s="10"/>
      <c r="E20" s="61">
        <v>12.067399551445689</v>
      </c>
      <c r="F20" s="10"/>
      <c r="G20" s="60">
        <v>148.34591409235</v>
      </c>
      <c r="H20" s="10"/>
      <c r="I20" s="61">
        <v>12.067399551445689</v>
      </c>
      <c r="J20" s="11"/>
      <c r="K20" s="12"/>
    </row>
    <row r="21" spans="1:11" ht="12.75" customHeight="1" x14ac:dyDescent="0.2">
      <c r="A21" s="45" t="s">
        <v>40</v>
      </c>
      <c r="C21" s="29">
        <v>174.94929636787001</v>
      </c>
      <c r="D21" s="10"/>
      <c r="E21" s="30">
        <v>18.736069150384299</v>
      </c>
      <c r="F21" s="10"/>
      <c r="G21" s="29">
        <v>174.94929636787001</v>
      </c>
      <c r="H21" s="10"/>
      <c r="I21" s="30">
        <v>18.736069150384299</v>
      </c>
      <c r="J21" s="11"/>
      <c r="K21" s="12"/>
    </row>
    <row r="22" spans="1:11" ht="12.75" customHeight="1" x14ac:dyDescent="0.2">
      <c r="A22" s="45" t="s">
        <v>41</v>
      </c>
      <c r="C22" s="29">
        <v>99.137324095449998</v>
      </c>
      <c r="D22" s="10"/>
      <c r="E22" s="30">
        <v>8.6964410478379683</v>
      </c>
      <c r="F22" s="10"/>
      <c r="G22" s="29">
        <v>99.137324095449998</v>
      </c>
      <c r="H22" s="10"/>
      <c r="I22" s="30">
        <v>8.6964410478379683</v>
      </c>
      <c r="J22" s="11"/>
      <c r="K22" s="12"/>
    </row>
    <row r="23" spans="1:11" ht="12.75" customHeight="1" x14ac:dyDescent="0.2">
      <c r="A23" s="45" t="s">
        <v>42</v>
      </c>
      <c r="C23" s="29">
        <v>274.98539502454997</v>
      </c>
      <c r="D23" s="10"/>
      <c r="E23" s="30">
        <v>26.415065368459818</v>
      </c>
      <c r="F23" s="10"/>
      <c r="G23" s="29">
        <v>274.98539502454997</v>
      </c>
      <c r="H23" s="10"/>
      <c r="I23" s="30">
        <v>26.415065368459818</v>
      </c>
      <c r="J23" s="11"/>
      <c r="K23" s="12"/>
    </row>
    <row r="24" spans="1:11" ht="12.75" customHeight="1" x14ac:dyDescent="0.2">
      <c r="A24" s="45" t="s">
        <v>43</v>
      </c>
      <c r="C24" s="29">
        <v>160.84796369622001</v>
      </c>
      <c r="D24" s="10"/>
      <c r="E24" s="30">
        <v>-3.1475827648403758</v>
      </c>
      <c r="F24" s="10"/>
      <c r="G24" s="29">
        <v>160.84796369622001</v>
      </c>
      <c r="H24" s="10"/>
      <c r="I24" s="30">
        <v>-3.1475827648403758</v>
      </c>
      <c r="J24" s="11"/>
      <c r="K24" s="12"/>
    </row>
    <row r="25" spans="1:11" ht="12.75" customHeight="1" x14ac:dyDescent="0.2">
      <c r="A25" s="65" t="s">
        <v>37</v>
      </c>
      <c r="C25" s="60">
        <v>737.07622994707003</v>
      </c>
      <c r="D25" s="10"/>
      <c r="E25" s="61">
        <v>15.826108177381476</v>
      </c>
      <c r="F25" s="10"/>
      <c r="G25" s="60">
        <v>737.07622994707003</v>
      </c>
      <c r="H25" s="10"/>
      <c r="I25" s="61">
        <v>15.826108177381476</v>
      </c>
      <c r="J25" s="11"/>
      <c r="K25" s="12"/>
    </row>
    <row r="26" spans="1:11" ht="12.75" customHeight="1" x14ac:dyDescent="0.2">
      <c r="A26" s="66" t="s">
        <v>40</v>
      </c>
      <c r="C26" s="29">
        <v>673.91888760874997</v>
      </c>
      <c r="D26" s="10"/>
      <c r="E26" s="30">
        <v>13.489547398468495</v>
      </c>
      <c r="F26" s="10"/>
      <c r="G26" s="29">
        <v>673.91888760874997</v>
      </c>
      <c r="H26" s="10"/>
      <c r="I26" s="30">
        <v>13.489547398468495</v>
      </c>
      <c r="J26" s="11"/>
      <c r="K26" s="12"/>
    </row>
    <row r="27" spans="1:11" ht="12.75" customHeight="1" x14ac:dyDescent="0.2">
      <c r="A27" s="45" t="s">
        <v>41</v>
      </c>
      <c r="C27" s="29">
        <v>685.26643417990999</v>
      </c>
      <c r="D27" s="10"/>
      <c r="E27" s="30">
        <v>16.978568310454197</v>
      </c>
      <c r="F27" s="10"/>
      <c r="G27" s="29">
        <v>685.26643417990999</v>
      </c>
      <c r="H27" s="10"/>
      <c r="I27" s="30">
        <v>16.978568310454197</v>
      </c>
      <c r="J27" s="13"/>
      <c r="K27" s="13"/>
    </row>
    <row r="28" spans="1:11" ht="12.75" customHeight="1" x14ac:dyDescent="0.2">
      <c r="A28" s="45" t="s">
        <v>42</v>
      </c>
      <c r="C28" s="29">
        <v>1038.20731460153</v>
      </c>
      <c r="D28" s="10"/>
      <c r="E28" s="30">
        <v>39.022491347942619</v>
      </c>
      <c r="F28" s="10"/>
      <c r="G28" s="29">
        <v>1038.20731460153</v>
      </c>
      <c r="H28" s="10"/>
      <c r="I28" s="30">
        <v>39.022491347942619</v>
      </c>
    </row>
    <row r="29" spans="1:11" ht="12.75" customHeight="1" x14ac:dyDescent="0.2">
      <c r="A29" s="46" t="s">
        <v>43</v>
      </c>
      <c r="B29" s="31"/>
      <c r="C29" s="58" t="s">
        <v>5</v>
      </c>
      <c r="D29" s="59"/>
      <c r="E29" s="57" t="s">
        <v>5</v>
      </c>
      <c r="F29" s="59"/>
      <c r="G29" s="58" t="s">
        <v>5</v>
      </c>
      <c r="H29" s="59"/>
      <c r="I29" s="57" t="s">
        <v>5</v>
      </c>
    </row>
    <row r="30" spans="1:11" ht="11.25" customHeight="1" x14ac:dyDescent="0.2">
      <c r="A30" s="9" t="s">
        <v>52</v>
      </c>
      <c r="B30" s="27"/>
      <c r="C30" s="29"/>
      <c r="D30" s="10"/>
      <c r="E30" s="30"/>
      <c r="F30" s="10"/>
      <c r="G30" s="29"/>
      <c r="H30" s="10"/>
      <c r="I30" s="30"/>
    </row>
    <row r="31" spans="1:11" ht="11.25" customHeight="1" x14ac:dyDescent="0.2">
      <c r="A31" s="9"/>
      <c r="B31" s="27"/>
      <c r="C31" s="29"/>
      <c r="D31" s="10"/>
      <c r="E31" s="30"/>
      <c r="F31" s="10"/>
      <c r="G31" s="29"/>
      <c r="H31" s="10"/>
      <c r="I31" s="30"/>
    </row>
    <row r="32" spans="1:11" ht="9.75" customHeight="1" x14ac:dyDescent="0.2">
      <c r="A32" s="9"/>
      <c r="B32" s="27"/>
      <c r="C32" s="29"/>
      <c r="D32" s="10"/>
      <c r="E32" s="30"/>
      <c r="F32" s="10"/>
      <c r="G32" s="29"/>
      <c r="H32" s="10"/>
      <c r="I32" s="30"/>
    </row>
    <row r="33" spans="1:9" ht="18" customHeight="1" thickBot="1" x14ac:dyDescent="0.25">
      <c r="A33" s="36" t="s">
        <v>92</v>
      </c>
      <c r="B33" s="37"/>
      <c r="C33" s="38"/>
      <c r="D33" s="39"/>
      <c r="E33" s="40"/>
      <c r="F33" s="39"/>
      <c r="G33" s="38"/>
      <c r="H33" s="39"/>
      <c r="I33" s="40"/>
    </row>
    <row r="34" spans="1:9" ht="11.25" customHeight="1" x14ac:dyDescent="0.2">
      <c r="A34" s="20"/>
      <c r="B34" s="20"/>
      <c r="C34" s="47" t="s">
        <v>58</v>
      </c>
      <c r="D34" s="48"/>
      <c r="E34" s="48"/>
      <c r="F34" s="49"/>
      <c r="G34" s="47" t="s">
        <v>54</v>
      </c>
      <c r="H34" s="48"/>
      <c r="I34" s="48"/>
    </row>
    <row r="35" spans="1:9" ht="14.25" customHeight="1" x14ac:dyDescent="0.2">
      <c r="A35" s="1"/>
      <c r="B35" s="1"/>
      <c r="C35" s="50" t="s">
        <v>64</v>
      </c>
      <c r="D35" s="27"/>
      <c r="E35" s="27" t="s">
        <v>56</v>
      </c>
      <c r="F35" s="27"/>
      <c r="G35" s="50" t="s">
        <v>64</v>
      </c>
      <c r="H35" s="27"/>
      <c r="I35" s="27" t="s">
        <v>56</v>
      </c>
    </row>
    <row r="36" spans="1:9" ht="16.5" customHeight="1" x14ac:dyDescent="0.2">
      <c r="A36" s="2"/>
      <c r="B36" s="1"/>
      <c r="C36" s="51" t="s">
        <v>65</v>
      </c>
      <c r="D36" s="27"/>
      <c r="E36" s="52" t="s">
        <v>57</v>
      </c>
      <c r="F36" s="27"/>
      <c r="G36" s="51" t="s">
        <v>65</v>
      </c>
      <c r="H36" s="27"/>
      <c r="I36" s="52" t="s">
        <v>57</v>
      </c>
    </row>
    <row r="37" spans="1:9" ht="15" customHeight="1" x14ac:dyDescent="0.2">
      <c r="A37" s="42" t="s">
        <v>0</v>
      </c>
      <c r="C37" s="53">
        <v>198.24407990730001</v>
      </c>
      <c r="D37" s="84"/>
      <c r="E37" s="83">
        <v>13.329477588966238</v>
      </c>
      <c r="F37" s="84"/>
      <c r="G37" s="53">
        <v>198.24407990730001</v>
      </c>
      <c r="H37" s="84"/>
      <c r="I37" s="83">
        <v>13.329477588966238</v>
      </c>
    </row>
    <row r="38" spans="1:9" ht="12.75" customHeight="1" x14ac:dyDescent="0.2">
      <c r="A38" s="43" t="s">
        <v>44</v>
      </c>
      <c r="C38" s="29">
        <v>363.29199968651</v>
      </c>
      <c r="D38" s="10"/>
      <c r="E38" s="30">
        <v>12.777666826006278</v>
      </c>
      <c r="F38" s="10"/>
      <c r="G38" s="29">
        <v>363.29199968651</v>
      </c>
      <c r="H38" s="10"/>
      <c r="I38" s="30">
        <v>12.777666826006278</v>
      </c>
    </row>
    <row r="39" spans="1:9" ht="12.75" customHeight="1" x14ac:dyDescent="0.2">
      <c r="A39" s="43" t="s">
        <v>45</v>
      </c>
      <c r="C39" s="29">
        <v>412.57850059627998</v>
      </c>
      <c r="D39" s="10"/>
      <c r="E39" s="30">
        <v>22.154452549241697</v>
      </c>
      <c r="F39" s="10"/>
      <c r="G39" s="29">
        <v>412.57850059627998</v>
      </c>
      <c r="H39" s="10"/>
      <c r="I39" s="30">
        <v>22.154452549241697</v>
      </c>
    </row>
    <row r="40" spans="1:9" ht="12.75" customHeight="1" x14ac:dyDescent="0.2">
      <c r="A40" s="43" t="s">
        <v>46</v>
      </c>
      <c r="C40" s="29">
        <v>309.20663139125998</v>
      </c>
      <c r="D40" s="10"/>
      <c r="E40" s="30">
        <v>-4.1833705728052308</v>
      </c>
      <c r="F40" s="10"/>
      <c r="G40" s="29">
        <v>309.20663139125998</v>
      </c>
      <c r="H40" s="10"/>
      <c r="I40" s="30">
        <v>-4.1833705728052308</v>
      </c>
    </row>
    <row r="41" spans="1:9" ht="12.75" customHeight="1" x14ac:dyDescent="0.2">
      <c r="A41" s="43" t="s">
        <v>47</v>
      </c>
      <c r="C41" s="29">
        <v>215.16230565346001</v>
      </c>
      <c r="D41" s="10"/>
      <c r="E41" s="30">
        <v>-11.492847157889944</v>
      </c>
      <c r="F41" s="10"/>
      <c r="G41" s="29">
        <v>215.16230565346001</v>
      </c>
      <c r="H41" s="10"/>
      <c r="I41" s="30">
        <v>-11.492847157889944</v>
      </c>
    </row>
    <row r="42" spans="1:9" ht="12.75" customHeight="1" x14ac:dyDescent="0.2">
      <c r="A42" s="43" t="s">
        <v>48</v>
      </c>
      <c r="C42" s="29">
        <v>114.178729191</v>
      </c>
      <c r="D42" s="10"/>
      <c r="E42" s="30">
        <v>13.731154196116533</v>
      </c>
      <c r="F42" s="10"/>
      <c r="G42" s="29">
        <v>114.178729191</v>
      </c>
      <c r="H42" s="10"/>
      <c r="I42" s="30">
        <v>13.731154196116533</v>
      </c>
    </row>
    <row r="43" spans="1:9" ht="12.75" customHeight="1" x14ac:dyDescent="0.2">
      <c r="A43" s="43" t="s">
        <v>49</v>
      </c>
      <c r="C43" s="29">
        <v>86.559804447290006</v>
      </c>
      <c r="D43" s="10"/>
      <c r="E43" s="30">
        <v>19.137815273977669</v>
      </c>
      <c r="F43" s="10"/>
      <c r="G43" s="29">
        <v>86.559804447290006</v>
      </c>
      <c r="H43" s="10"/>
      <c r="I43" s="30">
        <v>19.137815273977669</v>
      </c>
    </row>
    <row r="44" spans="1:9" ht="12.75" customHeight="1" x14ac:dyDescent="0.2">
      <c r="A44" s="43" t="s">
        <v>50</v>
      </c>
      <c r="C44" s="29">
        <v>124.98327314220001</v>
      </c>
      <c r="D44" s="10"/>
      <c r="E44" s="30">
        <v>17.072676194836479</v>
      </c>
      <c r="F44" s="10"/>
      <c r="G44" s="29">
        <v>124.98327314220001</v>
      </c>
      <c r="H44" s="10"/>
      <c r="I44" s="30">
        <v>17.072676194836479</v>
      </c>
    </row>
    <row r="45" spans="1:9" ht="12.75" customHeight="1" x14ac:dyDescent="0.2">
      <c r="A45" s="43" t="s">
        <v>51</v>
      </c>
      <c r="C45" s="29">
        <v>86.011282981880001</v>
      </c>
      <c r="D45" s="10"/>
      <c r="E45" s="30">
        <v>-58.990162068772364</v>
      </c>
      <c r="F45" s="10"/>
      <c r="G45" s="29">
        <v>86.011282981880001</v>
      </c>
      <c r="H45" s="10"/>
      <c r="I45" s="30">
        <v>-58.990162068772364</v>
      </c>
    </row>
    <row r="46" spans="1:9" ht="12.75" customHeight="1" x14ac:dyDescent="0.2">
      <c r="A46" s="44" t="s">
        <v>36</v>
      </c>
      <c r="C46" s="60">
        <v>148.34591409235</v>
      </c>
      <c r="D46" s="10"/>
      <c r="E46" s="61">
        <v>12.067399551445689</v>
      </c>
      <c r="F46" s="10"/>
      <c r="G46" s="60">
        <v>148.34591409235</v>
      </c>
      <c r="H46" s="10"/>
      <c r="I46" s="61">
        <v>12.067399551445689</v>
      </c>
    </row>
    <row r="47" spans="1:9" ht="12.75" customHeight="1" x14ac:dyDescent="0.2">
      <c r="A47" s="70" t="s">
        <v>44</v>
      </c>
      <c r="C47" s="29">
        <v>274.33516258981001</v>
      </c>
      <c r="D47" s="10"/>
      <c r="E47" s="30">
        <v>10.609546436764397</v>
      </c>
      <c r="F47" s="10"/>
      <c r="G47" s="29">
        <v>274.33516258981001</v>
      </c>
      <c r="H47" s="10"/>
      <c r="I47" s="30">
        <v>10.609546436764397</v>
      </c>
    </row>
    <row r="48" spans="1:9" ht="12.75" customHeight="1" x14ac:dyDescent="0.2">
      <c r="A48" s="71" t="s">
        <v>45</v>
      </c>
      <c r="C48" s="29">
        <v>314.71866463446997</v>
      </c>
      <c r="D48" s="10"/>
      <c r="E48" s="30">
        <v>15.497043628616531</v>
      </c>
      <c r="F48" s="10"/>
      <c r="G48" s="29">
        <v>314.71866463446997</v>
      </c>
      <c r="H48" s="10"/>
      <c r="I48" s="30">
        <v>15.497043628616531</v>
      </c>
    </row>
    <row r="49" spans="1:9" ht="12.75" customHeight="1" x14ac:dyDescent="0.2">
      <c r="A49" s="71" t="s">
        <v>46</v>
      </c>
      <c r="C49" s="29">
        <v>231.28381809185001</v>
      </c>
      <c r="D49" s="10"/>
      <c r="E49" s="30">
        <v>-0.82956300771977287</v>
      </c>
      <c r="F49" s="10"/>
      <c r="G49" s="29">
        <v>231.28381809185001</v>
      </c>
      <c r="H49" s="10"/>
      <c r="I49" s="30">
        <v>-0.82956300771977287</v>
      </c>
    </row>
    <row r="50" spans="1:9" ht="12.75" customHeight="1" x14ac:dyDescent="0.2">
      <c r="A50" s="71" t="s">
        <v>47</v>
      </c>
      <c r="C50" s="29">
        <v>169.00010622812999</v>
      </c>
      <c r="D50" s="10"/>
      <c r="E50" s="30">
        <v>12.611196893939633</v>
      </c>
      <c r="F50" s="10"/>
      <c r="G50" s="29">
        <v>169.00010622812999</v>
      </c>
      <c r="H50" s="10"/>
      <c r="I50" s="30">
        <v>12.611196893939633</v>
      </c>
    </row>
    <row r="51" spans="1:9" ht="12.75" customHeight="1" x14ac:dyDescent="0.2">
      <c r="A51" s="71" t="s">
        <v>48</v>
      </c>
      <c r="C51" s="29">
        <v>92.183620526789994</v>
      </c>
      <c r="D51" s="10"/>
      <c r="E51" s="30">
        <v>14.920377252341369</v>
      </c>
      <c r="F51" s="10"/>
      <c r="G51" s="29">
        <v>92.183620526789994</v>
      </c>
      <c r="H51" s="10"/>
      <c r="I51" s="30">
        <v>14.920377252341369</v>
      </c>
    </row>
    <row r="52" spans="1:9" ht="12.75" customHeight="1" x14ac:dyDescent="0.2">
      <c r="A52" s="71" t="s">
        <v>49</v>
      </c>
      <c r="C52" s="29">
        <v>80.401365164249995</v>
      </c>
      <c r="D52" s="10"/>
      <c r="E52" s="30">
        <v>14.087506342900301</v>
      </c>
      <c r="F52" s="10"/>
      <c r="G52" s="29">
        <v>80.401365164249995</v>
      </c>
      <c r="H52" s="10"/>
      <c r="I52" s="30">
        <v>14.087506342900301</v>
      </c>
    </row>
    <row r="53" spans="1:9" ht="12.75" customHeight="1" x14ac:dyDescent="0.2">
      <c r="A53" s="71" t="s">
        <v>50</v>
      </c>
      <c r="C53" s="29">
        <v>97.088058352339999</v>
      </c>
      <c r="D53" s="10"/>
      <c r="E53" s="30">
        <v>20.220338020803556</v>
      </c>
      <c r="F53" s="10"/>
      <c r="G53" s="29">
        <v>97.088058352339999</v>
      </c>
      <c r="H53" s="10"/>
      <c r="I53" s="30">
        <v>20.220338020803556</v>
      </c>
    </row>
    <row r="54" spans="1:9" ht="12.75" customHeight="1" x14ac:dyDescent="0.2">
      <c r="A54" s="71" t="s">
        <v>51</v>
      </c>
      <c r="C54" s="58">
        <v>70.422017743850006</v>
      </c>
      <c r="D54" s="10"/>
      <c r="E54" s="57">
        <v>-66.164289282072417</v>
      </c>
      <c r="F54" s="10"/>
      <c r="G54" s="58">
        <v>70.422017743850006</v>
      </c>
      <c r="H54" s="10"/>
      <c r="I54" s="57">
        <v>-66.164289282072417</v>
      </c>
    </row>
    <row r="55" spans="1:9" ht="12.75" customHeight="1" x14ac:dyDescent="0.2">
      <c r="A55" s="65" t="s">
        <v>37</v>
      </c>
      <c r="C55" s="79">
        <v>737.07622994707003</v>
      </c>
      <c r="D55" s="80"/>
      <c r="E55" s="81">
        <v>15.826108177381476</v>
      </c>
      <c r="F55" s="10"/>
      <c r="G55" s="79">
        <v>737.07622994707003</v>
      </c>
      <c r="H55" s="80"/>
      <c r="I55" s="81">
        <v>15.826108177381476</v>
      </c>
    </row>
    <row r="56" spans="1:9" ht="12.75" customHeight="1" x14ac:dyDescent="0.2">
      <c r="A56" s="43" t="s">
        <v>44</v>
      </c>
      <c r="C56" s="29">
        <v>817.53695140565003</v>
      </c>
      <c r="D56" s="10"/>
      <c r="E56" s="30">
        <v>11.816250557046539</v>
      </c>
      <c r="F56" s="10"/>
      <c r="G56" s="29">
        <v>817.53695140565003</v>
      </c>
      <c r="H56" s="10"/>
      <c r="I56" s="30">
        <v>11.816250557046539</v>
      </c>
    </row>
    <row r="57" spans="1:9" ht="12.75" customHeight="1" x14ac:dyDescent="0.2">
      <c r="A57" s="43" t="s">
        <v>45</v>
      </c>
      <c r="C57" s="29">
        <v>831.23052514302003</v>
      </c>
      <c r="D57" s="10"/>
      <c r="E57" s="30">
        <v>28.752113291524516</v>
      </c>
      <c r="F57" s="10"/>
      <c r="G57" s="29">
        <v>831.23052514302003</v>
      </c>
      <c r="H57" s="10"/>
      <c r="I57" s="30">
        <v>28.752113291524516</v>
      </c>
    </row>
    <row r="58" spans="1:9" ht="12.75" customHeight="1" x14ac:dyDescent="0.2">
      <c r="A58" s="43" t="s">
        <v>47</v>
      </c>
      <c r="C58" s="29">
        <v>767.04768949210995</v>
      </c>
      <c r="D58" s="10"/>
      <c r="E58" s="30">
        <v>-30.762753588930202</v>
      </c>
      <c r="F58" s="10"/>
      <c r="G58" s="29">
        <v>767.04768949210995</v>
      </c>
      <c r="H58" s="10"/>
      <c r="I58" s="30">
        <v>-30.762753588930202</v>
      </c>
    </row>
    <row r="59" spans="1:9" ht="12.75" customHeight="1" x14ac:dyDescent="0.2">
      <c r="A59" s="46" t="s">
        <v>48</v>
      </c>
      <c r="B59" s="31"/>
      <c r="C59" s="58">
        <v>586.30550706835004</v>
      </c>
      <c r="D59" s="59"/>
      <c r="E59" s="57">
        <v>20.217385536839959</v>
      </c>
      <c r="F59" s="59"/>
      <c r="G59" s="58">
        <v>586.30550706835004</v>
      </c>
      <c r="H59" s="59"/>
      <c r="I59" s="57">
        <v>20.217385536839959</v>
      </c>
    </row>
    <row r="60" spans="1:9" ht="10.5" customHeight="1" x14ac:dyDescent="0.2">
      <c r="A60" s="9"/>
      <c r="B60" s="27"/>
      <c r="C60" s="29"/>
      <c r="D60" s="10"/>
      <c r="E60" s="30"/>
      <c r="F60" s="10"/>
      <c r="G60" s="29"/>
      <c r="H60" s="10"/>
      <c r="I60" s="30"/>
    </row>
    <row r="61" spans="1:9" ht="12" customHeight="1" x14ac:dyDescent="0.2">
      <c r="A61" s="9"/>
      <c r="B61" s="27"/>
      <c r="C61" s="29"/>
      <c r="D61" s="10"/>
      <c r="E61" s="30"/>
      <c r="F61" s="10"/>
      <c r="G61" s="29"/>
      <c r="H61" s="10"/>
      <c r="I61" s="30"/>
    </row>
    <row r="62" spans="1:9" x14ac:dyDescent="0.2">
      <c r="A62" s="5" t="s">
        <v>29</v>
      </c>
    </row>
    <row r="63" spans="1:9" x14ac:dyDescent="0.2">
      <c r="A63" s="23" t="s">
        <v>32</v>
      </c>
    </row>
    <row r="71" spans="1:1" ht="9" customHeight="1" x14ac:dyDescent="0.2"/>
    <row r="72" spans="1:1" ht="9" customHeight="1" x14ac:dyDescent="0.2"/>
    <row r="73" spans="1:1" x14ac:dyDescent="0.2">
      <c r="A73" s="15"/>
    </row>
  </sheetData>
  <pageMargins left="0.78740157480314965" right="0.78740157480314965" top="0.19685039370078741" bottom="0.19685039370078741" header="0" footer="0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zoomScaleNormal="100" workbookViewId="0">
      <selection activeCell="J1" sqref="J1"/>
    </sheetView>
  </sheetViews>
  <sheetFormatPr baseColWidth="10" defaultColWidth="10.85546875" defaultRowHeight="12.75" x14ac:dyDescent="0.2"/>
  <cols>
    <col min="1" max="1" width="30.42578125" style="6" customWidth="1"/>
    <col min="2" max="2" width="0.85546875" style="6" customWidth="1"/>
    <col min="3" max="3" width="17" style="6" bestFit="1" customWidth="1"/>
    <col min="4" max="4" width="0.85546875" style="6" customWidth="1"/>
    <col min="5" max="5" width="11.7109375" style="6" customWidth="1"/>
    <col min="6" max="6" width="0.85546875" style="6" customWidth="1"/>
    <col min="7" max="7" width="17" style="6" bestFit="1" customWidth="1"/>
    <col min="8" max="8" width="0.85546875" style="6" customWidth="1"/>
    <col min="9" max="9" width="11.7109375" style="6" customWidth="1"/>
    <col min="10" max="10" width="0.85546875" style="6" customWidth="1"/>
    <col min="11" max="11" width="7.85546875" style="6" bestFit="1" customWidth="1"/>
    <col min="12" max="12" width="0.85546875" style="6" customWidth="1"/>
    <col min="13" max="13" width="7.28515625" style="6" customWidth="1"/>
    <col min="14" max="14" width="0.7109375" style="6" customWidth="1"/>
    <col min="15" max="15" width="6.140625" style="6" customWidth="1"/>
    <col min="16" max="16384" width="10.85546875" style="6"/>
  </cols>
  <sheetData>
    <row r="1" spans="1:13" ht="80.25" customHeight="1" x14ac:dyDescent="0.25">
      <c r="A1" s="17"/>
    </row>
    <row r="2" spans="1:13" ht="17.25" customHeight="1" thickBot="1" x14ac:dyDescent="0.25">
      <c r="A2" s="18" t="s">
        <v>93</v>
      </c>
    </row>
    <row r="3" spans="1:13" ht="12.75" customHeight="1" x14ac:dyDescent="0.2">
      <c r="A3" s="20"/>
      <c r="B3" s="21"/>
      <c r="C3" s="48" t="s">
        <v>58</v>
      </c>
      <c r="D3" s="48"/>
      <c r="E3" s="48"/>
      <c r="F3" s="49"/>
      <c r="G3" s="48" t="s">
        <v>54</v>
      </c>
      <c r="H3" s="48"/>
      <c r="I3" s="48"/>
      <c r="J3" s="25"/>
      <c r="K3" s="25"/>
      <c r="L3" s="4"/>
    </row>
    <row r="4" spans="1:13" ht="12.75" customHeight="1" x14ac:dyDescent="0.2">
      <c r="A4" s="7"/>
      <c r="B4" s="7"/>
      <c r="C4" s="64" t="s">
        <v>66</v>
      </c>
      <c r="D4" s="28"/>
      <c r="E4" s="28" t="s">
        <v>56</v>
      </c>
      <c r="F4" s="28"/>
      <c r="G4" s="28" t="s">
        <v>66</v>
      </c>
      <c r="H4" s="28"/>
      <c r="I4" s="27" t="s">
        <v>56</v>
      </c>
      <c r="J4" s="3"/>
      <c r="K4" s="3"/>
    </row>
    <row r="5" spans="1:13" ht="12.75" customHeight="1" x14ac:dyDescent="0.2">
      <c r="A5" s="7"/>
      <c r="B5" s="7"/>
      <c r="C5" s="28" t="s">
        <v>67</v>
      </c>
      <c r="D5" s="28"/>
      <c r="E5" s="27" t="s">
        <v>57</v>
      </c>
      <c r="F5" s="27"/>
      <c r="G5" s="27" t="s">
        <v>67</v>
      </c>
      <c r="H5" s="27"/>
      <c r="I5" s="27" t="s">
        <v>57</v>
      </c>
      <c r="J5" s="3"/>
      <c r="K5" s="4"/>
    </row>
    <row r="6" spans="1:13" ht="12.75" customHeight="1" x14ac:dyDescent="0.2">
      <c r="A6" s="62" t="s">
        <v>0</v>
      </c>
      <c r="B6" s="7"/>
      <c r="C6" s="53">
        <v>57.699960040740002</v>
      </c>
      <c r="D6" s="85"/>
      <c r="E6" s="83">
        <v>5.9180220815463844</v>
      </c>
      <c r="F6" s="85"/>
      <c r="G6" s="53">
        <v>57.699960040740002</v>
      </c>
      <c r="H6" s="85"/>
      <c r="I6" s="83">
        <v>5.9180220815463844</v>
      </c>
      <c r="J6" s="3"/>
      <c r="K6" s="3"/>
    </row>
    <row r="7" spans="1:13" ht="12.75" customHeight="1" x14ac:dyDescent="0.2">
      <c r="A7" s="63" t="s">
        <v>38</v>
      </c>
      <c r="B7" s="1"/>
      <c r="C7" s="74">
        <v>48.982462174369999</v>
      </c>
      <c r="D7" s="87"/>
      <c r="E7" s="86">
        <v>2.4652699576641801</v>
      </c>
      <c r="F7" s="87"/>
      <c r="G7" s="74">
        <v>48.982462174369999</v>
      </c>
      <c r="H7" s="87"/>
      <c r="I7" s="86">
        <v>2.4652699576641801</v>
      </c>
      <c r="J7" s="26"/>
      <c r="K7" s="24"/>
    </row>
    <row r="8" spans="1:13" ht="12.75" customHeight="1" x14ac:dyDescent="0.2">
      <c r="A8" s="31" t="s">
        <v>39</v>
      </c>
      <c r="B8" s="22"/>
      <c r="C8" s="58">
        <v>94.096050385789994</v>
      </c>
      <c r="D8" s="88"/>
      <c r="E8" s="88">
        <v>18.352269059916267</v>
      </c>
      <c r="F8" s="88"/>
      <c r="G8" s="58">
        <v>94.096050385789994</v>
      </c>
      <c r="H8" s="88"/>
      <c r="I8" s="88">
        <v>18.352269059916267</v>
      </c>
      <c r="J8" s="12"/>
      <c r="K8" s="11"/>
    </row>
    <row r="9" spans="1:13" ht="12" customHeight="1" x14ac:dyDescent="0.2">
      <c r="A9" s="3"/>
      <c r="B9" s="3"/>
      <c r="C9" s="12"/>
      <c r="D9" s="12"/>
      <c r="E9" s="33"/>
      <c r="F9" s="12"/>
      <c r="G9" s="12"/>
      <c r="H9" s="12"/>
      <c r="I9" s="33"/>
      <c r="J9" s="12"/>
      <c r="K9" s="11"/>
    </row>
    <row r="10" spans="1:13" ht="10.5" customHeight="1" x14ac:dyDescent="0.2">
      <c r="A10" s="8"/>
      <c r="B10" s="14"/>
      <c r="C10" s="32"/>
      <c r="D10" s="14"/>
      <c r="E10" s="34"/>
      <c r="F10" s="14"/>
      <c r="G10" s="32"/>
      <c r="H10" s="14"/>
      <c r="I10" s="34"/>
      <c r="J10" s="14"/>
      <c r="K10" s="14"/>
      <c r="L10" s="14"/>
      <c r="M10" s="14"/>
    </row>
    <row r="11" spans="1:13" ht="16.5" customHeight="1" thickBot="1" x14ac:dyDescent="0.25">
      <c r="A11" s="18" t="s">
        <v>94</v>
      </c>
      <c r="C11" s="16"/>
      <c r="E11" s="35"/>
      <c r="G11" s="16"/>
      <c r="I11" s="35"/>
    </row>
    <row r="12" spans="1:13" ht="14.25" customHeight="1" x14ac:dyDescent="0.2">
      <c r="A12" s="20"/>
      <c r="B12" s="20"/>
      <c r="C12" s="47" t="s">
        <v>58</v>
      </c>
      <c r="D12" s="48"/>
      <c r="E12" s="67"/>
      <c r="F12" s="49"/>
      <c r="G12" s="47" t="s">
        <v>54</v>
      </c>
      <c r="H12" s="48"/>
      <c r="I12" s="67"/>
      <c r="J12" s="25"/>
      <c r="K12" s="25"/>
    </row>
    <row r="13" spans="1:13" ht="15.75" customHeight="1" x14ac:dyDescent="0.2">
      <c r="A13" s="1"/>
      <c r="B13" s="1"/>
      <c r="C13" s="50" t="s">
        <v>66</v>
      </c>
      <c r="D13" s="27"/>
      <c r="E13" s="68" t="s">
        <v>56</v>
      </c>
      <c r="F13" s="27"/>
      <c r="G13" s="50" t="s">
        <v>66</v>
      </c>
      <c r="H13" s="27"/>
      <c r="I13" s="68" t="s">
        <v>56</v>
      </c>
      <c r="J13" s="3"/>
      <c r="K13" s="3"/>
    </row>
    <row r="14" spans="1:13" ht="12.75" customHeight="1" x14ac:dyDescent="0.2">
      <c r="A14" s="2"/>
      <c r="B14" s="1"/>
      <c r="C14" s="51" t="s">
        <v>67</v>
      </c>
      <c r="D14" s="27"/>
      <c r="E14" s="69" t="s">
        <v>57</v>
      </c>
      <c r="F14" s="27"/>
      <c r="G14" s="51" t="s">
        <v>67</v>
      </c>
      <c r="H14" s="27"/>
      <c r="I14" s="69" t="s">
        <v>57</v>
      </c>
      <c r="J14" s="3"/>
      <c r="K14" s="3"/>
    </row>
    <row r="15" spans="1:13" ht="13.5" customHeight="1" x14ac:dyDescent="0.2">
      <c r="A15" s="42" t="s">
        <v>0</v>
      </c>
      <c r="B15" s="28"/>
      <c r="C15" s="53">
        <v>57.699960040740002</v>
      </c>
      <c r="D15" s="84"/>
      <c r="E15" s="83">
        <v>5.9180220815463844</v>
      </c>
      <c r="F15" s="84"/>
      <c r="G15" s="53">
        <v>57.699960040740002</v>
      </c>
      <c r="H15" s="84"/>
      <c r="I15" s="83">
        <v>5.9180220815463844</v>
      </c>
      <c r="J15" s="3"/>
      <c r="K15" s="3"/>
    </row>
    <row r="16" spans="1:13" ht="12.75" customHeight="1" x14ac:dyDescent="0.2">
      <c r="A16" s="45" t="s">
        <v>40</v>
      </c>
      <c r="B16" s="28"/>
      <c r="C16" s="29">
        <v>73.070634792250004</v>
      </c>
      <c r="D16" s="89"/>
      <c r="E16" s="89">
        <v>3.042920317507924</v>
      </c>
      <c r="F16" s="89"/>
      <c r="G16" s="29">
        <v>73.070634792250004</v>
      </c>
      <c r="H16" s="89"/>
      <c r="I16" s="89">
        <v>3.042920317507924</v>
      </c>
      <c r="J16" s="3"/>
      <c r="K16" s="3"/>
    </row>
    <row r="17" spans="1:11" ht="12.75" customHeight="1" x14ac:dyDescent="0.2">
      <c r="A17" s="45" t="s">
        <v>41</v>
      </c>
      <c r="B17" s="28"/>
      <c r="C17" s="29">
        <v>35.564001618859997</v>
      </c>
      <c r="D17" s="89"/>
      <c r="E17" s="89">
        <v>1.6576603128259217</v>
      </c>
      <c r="F17" s="89"/>
      <c r="G17" s="29">
        <v>35.564001618859997</v>
      </c>
      <c r="H17" s="89"/>
      <c r="I17" s="89">
        <v>1.6576603128259217</v>
      </c>
      <c r="J17" s="24"/>
      <c r="K17" s="26"/>
    </row>
    <row r="18" spans="1:11" ht="12.75" customHeight="1" x14ac:dyDescent="0.2">
      <c r="A18" s="45" t="s">
        <v>42</v>
      </c>
      <c r="B18" s="28"/>
      <c r="C18" s="29">
        <v>119.6057658901</v>
      </c>
      <c r="D18" s="89"/>
      <c r="E18" s="89">
        <v>39.102086649524956</v>
      </c>
      <c r="F18" s="89"/>
      <c r="G18" s="29">
        <v>119.6057658901</v>
      </c>
      <c r="H18" s="89"/>
      <c r="I18" s="89">
        <v>39.102086649524956</v>
      </c>
      <c r="J18" s="11"/>
      <c r="K18" s="12"/>
    </row>
    <row r="19" spans="1:11" ht="12.75" customHeight="1" x14ac:dyDescent="0.2">
      <c r="A19" s="45" t="s">
        <v>43</v>
      </c>
      <c r="B19" s="28"/>
      <c r="C19" s="29">
        <v>52.996132911789999</v>
      </c>
      <c r="D19" s="89"/>
      <c r="E19" s="89">
        <v>4.0205123400453155</v>
      </c>
      <c r="F19" s="89"/>
      <c r="G19" s="29">
        <v>52.996132911789999</v>
      </c>
      <c r="H19" s="89"/>
      <c r="I19" s="89">
        <v>4.0205123400453155</v>
      </c>
      <c r="J19" s="11"/>
      <c r="K19" s="12"/>
    </row>
    <row r="20" spans="1:11" ht="12.75" customHeight="1" x14ac:dyDescent="0.2">
      <c r="A20" s="65" t="s">
        <v>36</v>
      </c>
      <c r="B20" s="28"/>
      <c r="C20" s="60">
        <v>49</v>
      </c>
      <c r="D20" s="89"/>
      <c r="E20" s="90">
        <v>2.5</v>
      </c>
      <c r="F20" s="89"/>
      <c r="G20" s="60">
        <v>49</v>
      </c>
      <c r="H20" s="89"/>
      <c r="I20" s="90">
        <v>2.5</v>
      </c>
      <c r="J20" s="11"/>
      <c r="K20" s="12"/>
    </row>
    <row r="21" spans="1:11" ht="12.75" customHeight="1" x14ac:dyDescent="0.2">
      <c r="A21" s="45" t="s">
        <v>40</v>
      </c>
      <c r="B21" s="28"/>
      <c r="C21" s="29">
        <v>58.92274875295</v>
      </c>
      <c r="D21" s="89"/>
      <c r="E21" s="89">
        <v>1.634499628993459</v>
      </c>
      <c r="F21" s="89"/>
      <c r="G21" s="29">
        <v>58.92274875295</v>
      </c>
      <c r="H21" s="89"/>
      <c r="I21" s="89">
        <v>1.634499628993459</v>
      </c>
      <c r="J21" s="11"/>
      <c r="K21" s="12"/>
    </row>
    <row r="22" spans="1:11" ht="12.75" customHeight="1" x14ac:dyDescent="0.2">
      <c r="A22" s="45" t="s">
        <v>41</v>
      </c>
      <c r="B22" s="28"/>
      <c r="C22" s="29">
        <v>32.1916066159</v>
      </c>
      <c r="D22" s="89"/>
      <c r="E22" s="89">
        <v>-0.16458221115938351</v>
      </c>
      <c r="F22" s="89"/>
      <c r="G22" s="29">
        <v>32.1916066159</v>
      </c>
      <c r="H22" s="89"/>
      <c r="I22" s="89">
        <v>-0.16458221115938351</v>
      </c>
      <c r="J22" s="11"/>
      <c r="K22" s="12"/>
    </row>
    <row r="23" spans="1:11" ht="12.75" customHeight="1" x14ac:dyDescent="0.2">
      <c r="A23" s="45" t="s">
        <v>42</v>
      </c>
      <c r="B23" s="28"/>
      <c r="C23" s="29">
        <v>98.418018157290007</v>
      </c>
      <c r="D23" s="89"/>
      <c r="E23" s="89">
        <v>25.145782797999093</v>
      </c>
      <c r="F23" s="89"/>
      <c r="G23" s="29">
        <v>98.418018157290007</v>
      </c>
      <c r="H23" s="89"/>
      <c r="I23" s="89">
        <v>25.145782797999093</v>
      </c>
      <c r="J23" s="11"/>
      <c r="K23" s="12"/>
    </row>
    <row r="24" spans="1:11" ht="12.75" customHeight="1" x14ac:dyDescent="0.2">
      <c r="A24" s="45" t="s">
        <v>43</v>
      </c>
      <c r="B24" s="28"/>
      <c r="C24" s="29">
        <v>47.66980204955</v>
      </c>
      <c r="D24" s="89"/>
      <c r="E24" s="89">
        <v>-4.2868275094402275</v>
      </c>
      <c r="F24" s="89"/>
      <c r="G24" s="29">
        <v>47.66980204955</v>
      </c>
      <c r="H24" s="89"/>
      <c r="I24" s="89">
        <v>-4.2868275094402275</v>
      </c>
      <c r="J24" s="11"/>
      <c r="K24" s="12"/>
    </row>
    <row r="25" spans="1:11" ht="12.75" customHeight="1" x14ac:dyDescent="0.2">
      <c r="A25" s="65" t="s">
        <v>37</v>
      </c>
      <c r="B25" s="28"/>
      <c r="C25" s="60">
        <v>94</v>
      </c>
      <c r="D25" s="89"/>
      <c r="E25" s="90">
        <v>18.399999999999999</v>
      </c>
      <c r="F25" s="89"/>
      <c r="G25" s="60">
        <v>94</v>
      </c>
      <c r="H25" s="89"/>
      <c r="I25" s="90">
        <v>18.399999999999999</v>
      </c>
      <c r="J25" s="11"/>
      <c r="K25" s="12"/>
    </row>
    <row r="26" spans="1:11" ht="12.75" customHeight="1" x14ac:dyDescent="0.2">
      <c r="A26" s="66" t="s">
        <v>40</v>
      </c>
      <c r="B26" s="28"/>
      <c r="C26" s="29">
        <v>137.83320799452</v>
      </c>
      <c r="D26" s="89"/>
      <c r="E26" s="89">
        <v>3.3211333742789515</v>
      </c>
      <c r="F26" s="89"/>
      <c r="G26" s="29">
        <v>137.83320799452</v>
      </c>
      <c r="H26" s="89"/>
      <c r="I26" s="89">
        <v>3.3211333742789515</v>
      </c>
      <c r="J26" s="11"/>
      <c r="K26" s="12"/>
    </row>
    <row r="27" spans="1:11" ht="12.75" customHeight="1" x14ac:dyDescent="0.2">
      <c r="A27" s="45" t="s">
        <v>41</v>
      </c>
      <c r="B27" s="28"/>
      <c r="C27" s="29">
        <v>48.544625566950003</v>
      </c>
      <c r="D27" s="89"/>
      <c r="E27" s="89">
        <v>5.5171063405900949</v>
      </c>
      <c r="F27" s="89"/>
      <c r="G27" s="29">
        <v>48.544625566950003</v>
      </c>
      <c r="H27" s="89"/>
      <c r="I27" s="89">
        <v>5.5171063405900949</v>
      </c>
      <c r="J27" s="13"/>
      <c r="K27" s="13"/>
    </row>
    <row r="28" spans="1:11" ht="12.75" customHeight="1" x14ac:dyDescent="0.2">
      <c r="A28" s="45" t="s">
        <v>42</v>
      </c>
      <c r="B28" s="28"/>
      <c r="C28" s="29">
        <v>218.44146170381001</v>
      </c>
      <c r="D28" s="89"/>
      <c r="E28" s="89">
        <v>112.28989170213381</v>
      </c>
      <c r="F28" s="89"/>
      <c r="G28" s="29">
        <v>218.44146170381001</v>
      </c>
      <c r="H28" s="89"/>
      <c r="I28" s="89">
        <v>112.28989170213381</v>
      </c>
    </row>
    <row r="29" spans="1:11" ht="12.75" customHeight="1" x14ac:dyDescent="0.2">
      <c r="A29" s="46" t="s">
        <v>43</v>
      </c>
      <c r="B29" s="31"/>
      <c r="C29" s="58" t="s">
        <v>5</v>
      </c>
      <c r="D29" s="88"/>
      <c r="E29" s="88" t="s">
        <v>5</v>
      </c>
      <c r="F29" s="88"/>
      <c r="G29" s="58" t="s">
        <v>5</v>
      </c>
      <c r="H29" s="88"/>
      <c r="I29" s="88" t="s">
        <v>5</v>
      </c>
    </row>
    <row r="30" spans="1:11" ht="11.25" customHeight="1" x14ac:dyDescent="0.2">
      <c r="A30" s="9" t="s">
        <v>52</v>
      </c>
      <c r="B30" s="27"/>
      <c r="C30" s="29"/>
      <c r="D30" s="10"/>
      <c r="E30" s="30"/>
      <c r="F30" s="10"/>
      <c r="G30" s="29"/>
      <c r="H30" s="10"/>
      <c r="I30" s="30"/>
    </row>
    <row r="31" spans="1:11" ht="11.25" customHeight="1" x14ac:dyDescent="0.2">
      <c r="A31" s="9"/>
      <c r="B31" s="27"/>
      <c r="C31" s="29"/>
      <c r="D31" s="10"/>
      <c r="E31" s="30"/>
      <c r="F31" s="10"/>
      <c r="G31" s="29"/>
      <c r="H31" s="10"/>
      <c r="I31" s="30"/>
    </row>
    <row r="32" spans="1:11" ht="9.75" customHeight="1" x14ac:dyDescent="0.2">
      <c r="A32" s="9"/>
      <c r="B32" s="27"/>
      <c r="C32" s="29"/>
      <c r="D32" s="10"/>
      <c r="E32" s="30"/>
      <c r="F32" s="10"/>
      <c r="G32" s="29"/>
      <c r="H32" s="10"/>
      <c r="I32" s="30"/>
    </row>
    <row r="33" spans="1:9" ht="16.5" customHeight="1" thickBot="1" x14ac:dyDescent="0.25">
      <c r="A33" s="36" t="s">
        <v>95</v>
      </c>
      <c r="B33" s="37"/>
      <c r="C33" s="38"/>
      <c r="D33" s="39"/>
      <c r="E33" s="40"/>
      <c r="F33" s="39"/>
      <c r="G33" s="38"/>
      <c r="H33" s="39"/>
      <c r="I33" s="40"/>
    </row>
    <row r="34" spans="1:9" ht="12.75" customHeight="1" x14ac:dyDescent="0.2">
      <c r="A34" s="20"/>
      <c r="B34" s="20"/>
      <c r="C34" s="47" t="s">
        <v>58</v>
      </c>
      <c r="D34" s="48"/>
      <c r="E34" s="48"/>
      <c r="F34" s="49"/>
      <c r="G34" s="47" t="s">
        <v>54</v>
      </c>
      <c r="H34" s="48"/>
      <c r="I34" s="48"/>
    </row>
    <row r="35" spans="1:9" ht="18" customHeight="1" x14ac:dyDescent="0.2">
      <c r="A35" s="1"/>
      <c r="B35" s="1"/>
      <c r="C35" s="50" t="s">
        <v>66</v>
      </c>
      <c r="D35" s="27"/>
      <c r="E35" s="27" t="s">
        <v>56</v>
      </c>
      <c r="F35" s="27"/>
      <c r="G35" s="50" t="s">
        <v>66</v>
      </c>
      <c r="H35" s="27"/>
      <c r="I35" s="27" t="s">
        <v>56</v>
      </c>
    </row>
    <row r="36" spans="1:9" ht="12.75" customHeight="1" x14ac:dyDescent="0.2">
      <c r="A36" s="2"/>
      <c r="B36" s="1"/>
      <c r="C36" s="51" t="s">
        <v>67</v>
      </c>
      <c r="D36" s="27"/>
      <c r="E36" s="52" t="s">
        <v>57</v>
      </c>
      <c r="F36" s="27"/>
      <c r="G36" s="51" t="s">
        <v>67</v>
      </c>
      <c r="H36" s="27"/>
      <c r="I36" s="52" t="s">
        <v>57</v>
      </c>
    </row>
    <row r="37" spans="1:9" ht="12.75" customHeight="1" x14ac:dyDescent="0.2">
      <c r="A37" s="42" t="s">
        <v>0</v>
      </c>
      <c r="B37" s="28"/>
      <c r="C37" s="53">
        <v>57.699960040740002</v>
      </c>
      <c r="D37" s="115"/>
      <c r="E37" s="83">
        <v>5.9180220815463844</v>
      </c>
      <c r="F37" s="115"/>
      <c r="G37" s="53">
        <v>57.699960040740002</v>
      </c>
      <c r="H37" s="115"/>
      <c r="I37" s="83">
        <v>5.9180220815463844</v>
      </c>
    </row>
    <row r="38" spans="1:9" ht="12.75" customHeight="1" x14ac:dyDescent="0.2">
      <c r="A38" s="43" t="s">
        <v>44</v>
      </c>
      <c r="B38" s="28"/>
      <c r="C38" s="29">
        <v>109.07672437172</v>
      </c>
      <c r="D38" s="29"/>
      <c r="E38" s="89">
        <v>17.865567308808757</v>
      </c>
      <c r="F38" s="29"/>
      <c r="G38" s="29">
        <v>109.07672437172</v>
      </c>
      <c r="H38" s="29"/>
      <c r="I38" s="89">
        <v>17.865567308808757</v>
      </c>
    </row>
    <row r="39" spans="1:9" ht="12.75" customHeight="1" x14ac:dyDescent="0.2">
      <c r="A39" s="43" t="s">
        <v>45</v>
      </c>
      <c r="B39" s="28"/>
      <c r="C39" s="29">
        <v>132.76926114075999</v>
      </c>
      <c r="D39" s="29"/>
      <c r="E39" s="89">
        <v>18.636981539542603</v>
      </c>
      <c r="F39" s="29"/>
      <c r="G39" s="29">
        <v>132.76926114075999</v>
      </c>
      <c r="H39" s="29"/>
      <c r="I39" s="89">
        <v>18.636981539542603</v>
      </c>
    </row>
    <row r="40" spans="1:9" ht="12.75" customHeight="1" x14ac:dyDescent="0.2">
      <c r="A40" s="43" t="s">
        <v>46</v>
      </c>
      <c r="B40" s="28"/>
      <c r="C40" s="29">
        <v>73.036429974279997</v>
      </c>
      <c r="D40" s="29"/>
      <c r="E40" s="89">
        <v>29.54926021498034</v>
      </c>
      <c r="F40" s="29"/>
      <c r="G40" s="29">
        <v>73.036429974279997</v>
      </c>
      <c r="H40" s="29"/>
      <c r="I40" s="89">
        <v>29.54926021498034</v>
      </c>
    </row>
    <row r="41" spans="1:9" ht="12.75" customHeight="1" x14ac:dyDescent="0.2">
      <c r="A41" s="43" t="s">
        <v>47</v>
      </c>
      <c r="B41" s="28"/>
      <c r="C41" s="29">
        <v>62.607621084999998</v>
      </c>
      <c r="D41" s="29"/>
      <c r="E41" s="89">
        <v>-8.5209949058769627</v>
      </c>
      <c r="F41" s="29"/>
      <c r="G41" s="29">
        <v>62.607621084999998</v>
      </c>
      <c r="H41" s="29"/>
      <c r="I41" s="89">
        <v>-8.5209949058769627</v>
      </c>
    </row>
    <row r="42" spans="1:9" ht="12.75" customHeight="1" x14ac:dyDescent="0.2">
      <c r="A42" s="43" t="s">
        <v>48</v>
      </c>
      <c r="B42" s="28"/>
      <c r="C42" s="29">
        <v>32.722158550380001</v>
      </c>
      <c r="D42" s="29"/>
      <c r="E42" s="89">
        <v>0.20941044411688178</v>
      </c>
      <c r="F42" s="29"/>
      <c r="G42" s="29">
        <v>32.722158550380001</v>
      </c>
      <c r="H42" s="29"/>
      <c r="I42" s="89">
        <v>0.20941044411688178</v>
      </c>
    </row>
    <row r="43" spans="1:9" ht="12.75" customHeight="1" x14ac:dyDescent="0.2">
      <c r="A43" s="43" t="s">
        <v>49</v>
      </c>
      <c r="B43" s="28"/>
      <c r="C43" s="29">
        <v>27.857287983309998</v>
      </c>
      <c r="D43" s="29"/>
      <c r="E43" s="89">
        <v>-0.39398891554626952</v>
      </c>
      <c r="F43" s="29"/>
      <c r="G43" s="29">
        <v>27.857287983309998</v>
      </c>
      <c r="H43" s="29"/>
      <c r="I43" s="89">
        <v>-0.39398891554626952</v>
      </c>
    </row>
    <row r="44" spans="1:9" ht="12.75" customHeight="1" x14ac:dyDescent="0.2">
      <c r="A44" s="43" t="s">
        <v>50</v>
      </c>
      <c r="B44" s="28"/>
      <c r="C44" s="29">
        <v>34.32772237847</v>
      </c>
      <c r="D44" s="29"/>
      <c r="E44" s="89">
        <v>4.3321289025541709</v>
      </c>
      <c r="F44" s="29"/>
      <c r="G44" s="29">
        <v>34.32772237847</v>
      </c>
      <c r="H44" s="29"/>
      <c r="I44" s="89">
        <v>4.3321289025541709</v>
      </c>
    </row>
    <row r="45" spans="1:9" ht="12.75" customHeight="1" x14ac:dyDescent="0.2">
      <c r="A45" s="43" t="s">
        <v>51</v>
      </c>
      <c r="B45" s="28"/>
      <c r="C45" s="29">
        <v>29.03276742165</v>
      </c>
      <c r="D45" s="29"/>
      <c r="E45" s="89">
        <v>-60.787505745402626</v>
      </c>
      <c r="F45" s="29"/>
      <c r="G45" s="29">
        <v>29.03276742165</v>
      </c>
      <c r="H45" s="29"/>
      <c r="I45" s="89">
        <v>-60.787505745402626</v>
      </c>
    </row>
    <row r="46" spans="1:9" ht="12.75" customHeight="1" x14ac:dyDescent="0.2">
      <c r="A46" s="44" t="s">
        <v>36</v>
      </c>
      <c r="B46" s="28"/>
      <c r="C46" s="60">
        <v>48.982462174369999</v>
      </c>
      <c r="D46" s="29"/>
      <c r="E46" s="90">
        <v>2.4652699576641801</v>
      </c>
      <c r="F46" s="29"/>
      <c r="G46" s="60">
        <v>48.982462174369999</v>
      </c>
      <c r="H46" s="29"/>
      <c r="I46" s="90">
        <v>2.4652699576641801</v>
      </c>
    </row>
    <row r="47" spans="1:9" ht="12.75" customHeight="1" x14ac:dyDescent="0.2">
      <c r="A47" s="70" t="s">
        <v>44</v>
      </c>
      <c r="B47" s="28"/>
      <c r="C47" s="29">
        <v>92.309964265399998</v>
      </c>
      <c r="D47" s="29"/>
      <c r="E47" s="89">
        <v>11.581479949597002</v>
      </c>
      <c r="F47" s="29"/>
      <c r="G47" s="29">
        <v>92.309964265399998</v>
      </c>
      <c r="H47" s="29"/>
      <c r="I47" s="89">
        <v>11.581479949597002</v>
      </c>
    </row>
    <row r="48" spans="1:9" ht="12.75" customHeight="1" x14ac:dyDescent="0.2">
      <c r="A48" s="71" t="s">
        <v>45</v>
      </c>
      <c r="B48" s="28"/>
      <c r="C48" s="29">
        <v>115.66840583291</v>
      </c>
      <c r="D48" s="29"/>
      <c r="E48" s="89">
        <v>16.955192895411098</v>
      </c>
      <c r="F48" s="29"/>
      <c r="G48" s="29">
        <v>115.66840583291</v>
      </c>
      <c r="H48" s="29"/>
      <c r="I48" s="89">
        <v>16.955192895411098</v>
      </c>
    </row>
    <row r="49" spans="1:9" ht="12.75" customHeight="1" x14ac:dyDescent="0.2">
      <c r="A49" s="71" t="s">
        <v>46</v>
      </c>
      <c r="B49" s="28"/>
      <c r="C49" s="29">
        <v>60.385139584530002</v>
      </c>
      <c r="D49" s="29"/>
      <c r="E49" s="89">
        <v>8.0357499969333119</v>
      </c>
      <c r="F49" s="29"/>
      <c r="G49" s="29">
        <v>60.385139584530002</v>
      </c>
      <c r="H49" s="29"/>
      <c r="I49" s="89">
        <v>8.0357499969333119</v>
      </c>
    </row>
    <row r="50" spans="1:9" ht="12.75" customHeight="1" x14ac:dyDescent="0.2">
      <c r="A50" s="71" t="s">
        <v>47</v>
      </c>
      <c r="B50" s="28"/>
      <c r="C50" s="29">
        <v>53.371469531179997</v>
      </c>
      <c r="D50" s="29"/>
      <c r="E50" s="89">
        <v>4.2772764967146601</v>
      </c>
      <c r="F50" s="29"/>
      <c r="G50" s="29">
        <v>53.371469531179997</v>
      </c>
      <c r="H50" s="29"/>
      <c r="I50" s="89">
        <v>4.2772764967146601</v>
      </c>
    </row>
    <row r="51" spans="1:9" ht="12.75" customHeight="1" x14ac:dyDescent="0.2">
      <c r="A51" s="71" t="s">
        <v>48</v>
      </c>
      <c r="B51" s="28"/>
      <c r="C51" s="29">
        <v>30.18643777334</v>
      </c>
      <c r="D51" s="29"/>
      <c r="E51" s="89">
        <v>0.31917336295782478</v>
      </c>
      <c r="F51" s="29"/>
      <c r="G51" s="29">
        <v>30.18643777334</v>
      </c>
      <c r="H51" s="29"/>
      <c r="I51" s="89">
        <v>0.31917336295782478</v>
      </c>
    </row>
    <row r="52" spans="1:9" ht="12.75" customHeight="1" x14ac:dyDescent="0.2">
      <c r="A52" s="71" t="s">
        <v>49</v>
      </c>
      <c r="B52" s="28"/>
      <c r="C52" s="29">
        <v>27.013506291100001</v>
      </c>
      <c r="D52" s="29"/>
      <c r="E52" s="89">
        <v>-1.6464924983143423</v>
      </c>
      <c r="F52" s="29"/>
      <c r="G52" s="29">
        <v>27.013506291100001</v>
      </c>
      <c r="H52" s="29"/>
      <c r="I52" s="89">
        <v>-1.6464924983143423</v>
      </c>
    </row>
    <row r="53" spans="1:9" ht="12.75" customHeight="1" x14ac:dyDescent="0.2">
      <c r="A53" s="71" t="s">
        <v>50</v>
      </c>
      <c r="B53" s="28"/>
      <c r="C53" s="29">
        <v>31.408662905620002</v>
      </c>
      <c r="D53" s="29"/>
      <c r="E53" s="89">
        <v>5.4762626300137018</v>
      </c>
      <c r="F53" s="29"/>
      <c r="G53" s="29">
        <v>31.408662905620002</v>
      </c>
      <c r="H53" s="29"/>
      <c r="I53" s="89">
        <v>5.4762626300137018</v>
      </c>
    </row>
    <row r="54" spans="1:9" ht="12.75" customHeight="1" x14ac:dyDescent="0.2">
      <c r="A54" s="71" t="s">
        <v>51</v>
      </c>
      <c r="B54" s="28"/>
      <c r="C54" s="58">
        <v>27.375411994299998</v>
      </c>
      <c r="D54" s="29"/>
      <c r="E54" s="88">
        <v>-70.861835339201491</v>
      </c>
      <c r="F54" s="29"/>
      <c r="G54" s="58">
        <v>27.375411994299998</v>
      </c>
      <c r="H54" s="29"/>
      <c r="I54" s="88">
        <v>-70.861835339201491</v>
      </c>
    </row>
    <row r="55" spans="1:9" ht="12.75" customHeight="1" x14ac:dyDescent="0.2">
      <c r="A55" s="65" t="s">
        <v>37</v>
      </c>
      <c r="B55" s="28"/>
      <c r="C55" s="79">
        <v>94.096050385789994</v>
      </c>
      <c r="D55" s="116"/>
      <c r="E55" s="91">
        <v>18.352269059916267</v>
      </c>
      <c r="F55" s="29"/>
      <c r="G55" s="60">
        <v>94.096050385789994</v>
      </c>
      <c r="H55" s="29"/>
      <c r="I55" s="90">
        <v>18.352269059916267</v>
      </c>
    </row>
    <row r="56" spans="1:9" ht="12.75" customHeight="1" x14ac:dyDescent="0.2">
      <c r="A56" s="43" t="s">
        <v>44</v>
      </c>
      <c r="B56" s="28"/>
      <c r="C56" s="29">
        <v>158.36516643618</v>
      </c>
      <c r="D56" s="29"/>
      <c r="E56" s="89">
        <v>33.117326637478001</v>
      </c>
      <c r="F56" s="29"/>
      <c r="G56" s="29">
        <v>158.36516643618</v>
      </c>
      <c r="H56" s="29"/>
      <c r="I56" s="89">
        <v>33.117326637478001</v>
      </c>
    </row>
    <row r="57" spans="1:9" ht="12.75" customHeight="1" x14ac:dyDescent="0.2">
      <c r="A57" s="43" t="s">
        <v>45</v>
      </c>
      <c r="B57" s="28"/>
      <c r="C57" s="29">
        <v>174.57486816469</v>
      </c>
      <c r="D57" s="29"/>
      <c r="E57" s="89">
        <v>15.128372548123304</v>
      </c>
      <c r="F57" s="29"/>
      <c r="G57" s="29">
        <v>174.57486816469</v>
      </c>
      <c r="H57" s="29"/>
      <c r="I57" s="89">
        <v>15.128372548123304</v>
      </c>
    </row>
    <row r="58" spans="1:9" ht="12.75" customHeight="1" x14ac:dyDescent="0.2">
      <c r="A58" s="43" t="s">
        <v>47</v>
      </c>
      <c r="B58" s="28"/>
      <c r="C58" s="29">
        <v>115.51064538996999</v>
      </c>
      <c r="D58" s="29"/>
      <c r="E58" s="89">
        <v>50.780772153066401</v>
      </c>
      <c r="F58" s="29"/>
      <c r="G58" s="29">
        <v>115.51064538996999</v>
      </c>
      <c r="H58" s="29"/>
      <c r="I58" s="89">
        <v>50.780772153066401</v>
      </c>
    </row>
    <row r="59" spans="1:9" ht="12.75" customHeight="1" x14ac:dyDescent="0.2">
      <c r="A59" s="46" t="s">
        <v>48</v>
      </c>
      <c r="B59" s="31"/>
      <c r="C59" s="58">
        <v>45.66939712632</v>
      </c>
      <c r="D59" s="58"/>
      <c r="E59" s="88">
        <v>2.2452787145322186</v>
      </c>
      <c r="F59" s="58"/>
      <c r="G59" s="58">
        <v>45.66939712632</v>
      </c>
      <c r="H59" s="58"/>
      <c r="I59" s="88">
        <v>2.2452787145322186</v>
      </c>
    </row>
    <row r="60" spans="1:9" ht="10.5" customHeight="1" x14ac:dyDescent="0.2">
      <c r="A60" s="9"/>
      <c r="B60" s="27"/>
      <c r="C60" s="29"/>
      <c r="D60" s="10"/>
      <c r="E60" s="30"/>
      <c r="F60" s="10"/>
      <c r="G60" s="29"/>
      <c r="H60" s="10"/>
      <c r="I60" s="30"/>
    </row>
    <row r="61" spans="1:9" ht="12" customHeight="1" x14ac:dyDescent="0.2">
      <c r="A61" s="9"/>
      <c r="B61" s="27"/>
      <c r="C61" s="29"/>
      <c r="D61" s="10"/>
      <c r="E61" s="30"/>
      <c r="F61" s="10"/>
      <c r="G61" s="29"/>
      <c r="H61" s="10"/>
      <c r="I61" s="30"/>
    </row>
    <row r="62" spans="1:9" x14ac:dyDescent="0.2">
      <c r="A62" s="5" t="s">
        <v>30</v>
      </c>
    </row>
    <row r="63" spans="1:9" x14ac:dyDescent="0.2">
      <c r="A63" s="23" t="s">
        <v>32</v>
      </c>
    </row>
    <row r="71" spans="1:1" ht="9" customHeight="1" x14ac:dyDescent="0.2"/>
    <row r="72" spans="1:1" ht="9" customHeight="1" x14ac:dyDescent="0.2"/>
    <row r="73" spans="1:1" x14ac:dyDescent="0.2">
      <c r="A73" s="15"/>
    </row>
  </sheetData>
  <pageMargins left="0.78740157480314965" right="0.78740157480314965" top="0.19685039370078741" bottom="0.19685039370078741" header="0" footer="0"/>
  <pageSetup paperSize="9"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6"/>
  <sheetViews>
    <sheetView showGridLines="0" workbookViewId="0">
      <selection activeCell="R1" sqref="R1"/>
    </sheetView>
  </sheetViews>
  <sheetFormatPr baseColWidth="10" defaultColWidth="10.85546875" defaultRowHeight="12.75" x14ac:dyDescent="0.2"/>
  <cols>
    <col min="1" max="1" width="34.5703125" style="28" customWidth="1"/>
    <col min="2" max="2" width="0.85546875" style="28" customWidth="1"/>
    <col min="3" max="3" width="13.7109375" style="28" customWidth="1"/>
    <col min="4" max="4" width="0.85546875" style="28" customWidth="1"/>
    <col min="5" max="5" width="10" style="28" customWidth="1"/>
    <col min="6" max="6" width="0.85546875" style="28" customWidth="1"/>
    <col min="7" max="7" width="13.85546875" style="28" bestFit="1" customWidth="1"/>
    <col min="8" max="8" width="0.85546875" style="28" customWidth="1"/>
    <col min="9" max="9" width="13.7109375" style="28" customWidth="1"/>
    <col min="10" max="10" width="0.85546875" style="28" customWidth="1"/>
    <col min="11" max="11" width="11.140625" style="28" customWidth="1"/>
    <col min="12" max="12" width="0.85546875" style="28" customWidth="1"/>
    <col min="13" max="13" width="9.7109375" style="28" customWidth="1"/>
    <col min="14" max="14" width="0.85546875" style="28" customWidth="1"/>
    <col min="15" max="15" width="13.7109375" style="28" customWidth="1"/>
    <col min="16" max="16" width="0.85546875" style="28" customWidth="1"/>
    <col min="17" max="17" width="11.5703125" style="28" customWidth="1"/>
    <col min="18" max="18" width="0.7109375" style="28" customWidth="1"/>
    <col min="19" max="20" width="9.7109375" style="28" customWidth="1"/>
    <col min="21" max="16384" width="10.85546875" style="28"/>
  </cols>
  <sheetData>
    <row r="1" spans="1:20" ht="80.45" customHeight="1" x14ac:dyDescent="0.25">
      <c r="A1" s="17"/>
    </row>
    <row r="2" spans="1:20" ht="21.75" customHeight="1" thickBot="1" x14ac:dyDescent="0.25">
      <c r="A2" s="18" t="s">
        <v>98</v>
      </c>
    </row>
    <row r="3" spans="1:20" ht="15.75" customHeight="1" x14ac:dyDescent="0.2">
      <c r="A3" s="20"/>
      <c r="B3" s="21"/>
      <c r="C3" s="48" t="s">
        <v>8</v>
      </c>
      <c r="D3" s="48"/>
      <c r="E3" s="48"/>
      <c r="F3" s="48"/>
      <c r="G3" s="48"/>
      <c r="H3" s="49"/>
      <c r="I3" s="48" t="s">
        <v>38</v>
      </c>
      <c r="J3" s="48"/>
      <c r="K3" s="48"/>
      <c r="L3" s="48"/>
      <c r="M3" s="48"/>
      <c r="N3" s="99"/>
      <c r="O3" s="48" t="s">
        <v>39</v>
      </c>
      <c r="P3" s="48"/>
      <c r="Q3" s="48"/>
      <c r="R3" s="48"/>
      <c r="S3" s="48"/>
      <c r="T3" s="100"/>
    </row>
    <row r="4" spans="1:20" ht="15" customHeight="1" x14ac:dyDescent="0.2">
      <c r="A4" s="7"/>
      <c r="B4" s="7"/>
      <c r="C4" s="64" t="s">
        <v>68</v>
      </c>
      <c r="E4" s="28" t="s">
        <v>4</v>
      </c>
      <c r="G4" s="28" t="s">
        <v>56</v>
      </c>
      <c r="I4" s="64" t="s">
        <v>68</v>
      </c>
      <c r="K4" s="28" t="s">
        <v>4</v>
      </c>
      <c r="M4" s="28" t="s">
        <v>56</v>
      </c>
      <c r="O4" s="64" t="s">
        <v>68</v>
      </c>
      <c r="Q4" s="28" t="s">
        <v>4</v>
      </c>
      <c r="S4" s="28" t="s">
        <v>56</v>
      </c>
      <c r="T4" s="27"/>
    </row>
    <row r="5" spans="1:20" ht="13.5" customHeight="1" x14ac:dyDescent="0.2">
      <c r="A5" s="7"/>
      <c r="B5" s="7"/>
      <c r="C5" s="28" t="s">
        <v>69</v>
      </c>
      <c r="G5" s="27" t="s">
        <v>57</v>
      </c>
      <c r="H5" s="27"/>
      <c r="I5" s="28" t="s">
        <v>69</v>
      </c>
      <c r="M5" s="27" t="s">
        <v>57</v>
      </c>
      <c r="N5" s="27"/>
      <c r="O5" s="28" t="s">
        <v>69</v>
      </c>
      <c r="S5" s="27" t="s">
        <v>57</v>
      </c>
      <c r="T5" s="27"/>
    </row>
    <row r="6" spans="1:20" ht="15.75" customHeight="1" x14ac:dyDescent="0.2">
      <c r="A6" s="114" t="s">
        <v>9</v>
      </c>
      <c r="B6" s="101"/>
      <c r="C6" s="118">
        <v>7990.3</v>
      </c>
      <c r="D6" s="102"/>
      <c r="E6" s="118">
        <v>100</v>
      </c>
      <c r="F6" s="102"/>
      <c r="G6" s="118">
        <v>39.799999999999997</v>
      </c>
      <c r="H6" s="102"/>
      <c r="I6" s="118">
        <v>5472.4</v>
      </c>
      <c r="J6" s="102"/>
      <c r="K6" s="118">
        <v>100</v>
      </c>
      <c r="L6" s="85"/>
      <c r="M6" s="118">
        <v>38.200000000000003</v>
      </c>
      <c r="N6" s="102"/>
      <c r="O6" s="118">
        <v>2517.9</v>
      </c>
      <c r="P6" s="102"/>
      <c r="Q6" s="118">
        <v>100</v>
      </c>
      <c r="R6" s="85"/>
      <c r="S6" s="118">
        <v>43.5</v>
      </c>
      <c r="T6" s="103"/>
    </row>
    <row r="7" spans="1:20" ht="12.75" customHeight="1" x14ac:dyDescent="0.2">
      <c r="A7" s="27" t="s">
        <v>73</v>
      </c>
      <c r="B7" s="1"/>
      <c r="C7" s="89">
        <v>544.5</v>
      </c>
      <c r="D7" s="89"/>
      <c r="E7" s="89">
        <v>6.8</v>
      </c>
      <c r="F7" s="89"/>
      <c r="G7" s="89">
        <v>50.9</v>
      </c>
      <c r="H7" s="89"/>
      <c r="I7" s="89">
        <v>220.5</v>
      </c>
      <c r="J7" s="89"/>
      <c r="K7" s="89">
        <v>4</v>
      </c>
      <c r="L7" s="105"/>
      <c r="M7" s="89">
        <v>12.7</v>
      </c>
      <c r="N7" s="89"/>
      <c r="O7" s="89">
        <v>324</v>
      </c>
      <c r="P7" s="89"/>
      <c r="Q7" s="89">
        <v>12.9</v>
      </c>
      <c r="R7" s="105"/>
      <c r="S7" s="89">
        <v>96.2</v>
      </c>
      <c r="T7" s="29"/>
    </row>
    <row r="8" spans="1:20" ht="12.75" customHeight="1" x14ac:dyDescent="0.2">
      <c r="A8" s="31" t="s">
        <v>74</v>
      </c>
      <c r="B8" s="22"/>
      <c r="C8" s="88">
        <v>7445.8</v>
      </c>
      <c r="D8" s="88"/>
      <c r="E8" s="88">
        <v>93.2</v>
      </c>
      <c r="F8" s="88"/>
      <c r="G8" s="88">
        <v>39.1</v>
      </c>
      <c r="H8" s="88"/>
      <c r="I8" s="88">
        <v>5251.8</v>
      </c>
      <c r="J8" s="88"/>
      <c r="K8" s="88">
        <v>96</v>
      </c>
      <c r="L8" s="95"/>
      <c r="M8" s="88">
        <v>39.6</v>
      </c>
      <c r="N8" s="88"/>
      <c r="O8" s="88">
        <v>2194</v>
      </c>
      <c r="P8" s="88"/>
      <c r="Q8" s="88">
        <v>87.1</v>
      </c>
      <c r="R8" s="95"/>
      <c r="S8" s="88">
        <v>38</v>
      </c>
      <c r="T8" s="29"/>
    </row>
    <row r="9" spans="1:20" ht="12.75" customHeight="1" x14ac:dyDescent="0.2">
      <c r="A9" s="27" t="s">
        <v>75</v>
      </c>
      <c r="B9" s="1"/>
      <c r="C9" s="89">
        <v>1572.1</v>
      </c>
      <c r="D9" s="89"/>
      <c r="E9" s="89">
        <v>19.7</v>
      </c>
      <c r="F9" s="89"/>
      <c r="G9" s="89">
        <v>50.5</v>
      </c>
      <c r="H9" s="89"/>
      <c r="I9" s="89">
        <v>1106.4000000000001</v>
      </c>
      <c r="J9" s="89"/>
      <c r="K9" s="89">
        <v>20.2</v>
      </c>
      <c r="L9" s="105"/>
      <c r="M9" s="89">
        <v>43.1</v>
      </c>
      <c r="N9" s="89"/>
      <c r="O9" s="89">
        <v>465.6</v>
      </c>
      <c r="P9" s="89"/>
      <c r="Q9" s="89">
        <v>18.5</v>
      </c>
      <c r="R9" s="105"/>
      <c r="S9" s="89">
        <v>71.8</v>
      </c>
      <c r="T9" s="29"/>
    </row>
    <row r="10" spans="1:20" ht="12.75" customHeight="1" x14ac:dyDescent="0.2">
      <c r="A10" s="27" t="s">
        <v>76</v>
      </c>
      <c r="B10" s="1"/>
      <c r="C10" s="89">
        <v>2150.6999999999998</v>
      </c>
      <c r="D10" s="89"/>
      <c r="E10" s="89">
        <v>26.9</v>
      </c>
      <c r="F10" s="89"/>
      <c r="G10" s="89">
        <v>38</v>
      </c>
      <c r="H10" s="89"/>
      <c r="I10" s="89">
        <v>1311.7</v>
      </c>
      <c r="J10" s="89"/>
      <c r="K10" s="89">
        <v>24</v>
      </c>
      <c r="L10" s="105"/>
      <c r="M10" s="89">
        <v>28</v>
      </c>
      <c r="N10" s="89"/>
      <c r="O10" s="89">
        <v>839</v>
      </c>
      <c r="P10" s="89"/>
      <c r="Q10" s="89">
        <v>33.299999999999997</v>
      </c>
      <c r="R10" s="105"/>
      <c r="S10" s="89">
        <v>57.1</v>
      </c>
      <c r="T10" s="29"/>
    </row>
    <row r="11" spans="1:20" ht="12.75" customHeight="1" x14ac:dyDescent="0.2">
      <c r="A11" s="27" t="s">
        <v>77</v>
      </c>
      <c r="B11" s="1"/>
      <c r="C11" s="89">
        <v>1927.2</v>
      </c>
      <c r="D11" s="89"/>
      <c r="E11" s="89">
        <v>24.1</v>
      </c>
      <c r="F11" s="89"/>
      <c r="G11" s="89">
        <v>22</v>
      </c>
      <c r="H11" s="89"/>
      <c r="I11" s="89">
        <v>1451</v>
      </c>
      <c r="J11" s="89"/>
      <c r="K11" s="89">
        <v>26.5</v>
      </c>
      <c r="L11" s="105"/>
      <c r="M11" s="89">
        <v>23.8</v>
      </c>
      <c r="N11" s="89"/>
      <c r="O11" s="89">
        <v>476.1</v>
      </c>
      <c r="P11" s="89"/>
      <c r="Q11" s="89">
        <v>18.899999999999999</v>
      </c>
      <c r="R11" s="105"/>
      <c r="S11" s="89">
        <v>16.899999999999999</v>
      </c>
      <c r="T11" s="29"/>
    </row>
    <row r="12" spans="1:20" ht="12.75" customHeight="1" x14ac:dyDescent="0.2">
      <c r="A12" s="31" t="s">
        <v>78</v>
      </c>
      <c r="B12" s="22"/>
      <c r="C12" s="88">
        <v>1795.9</v>
      </c>
      <c r="D12" s="88"/>
      <c r="E12" s="88">
        <v>22.5</v>
      </c>
      <c r="F12" s="88"/>
      <c r="G12" s="88">
        <v>53.5</v>
      </c>
      <c r="H12" s="88"/>
      <c r="I12" s="88">
        <v>1382.7</v>
      </c>
      <c r="J12" s="88"/>
      <c r="K12" s="88">
        <v>25.3</v>
      </c>
      <c r="L12" s="95"/>
      <c r="M12" s="88">
        <v>74.5</v>
      </c>
      <c r="N12" s="88"/>
      <c r="O12" s="88">
        <v>413.2</v>
      </c>
      <c r="P12" s="88"/>
      <c r="Q12" s="88">
        <v>16.399999999999999</v>
      </c>
      <c r="R12" s="95"/>
      <c r="S12" s="88">
        <v>9.4</v>
      </c>
      <c r="T12" s="29"/>
    </row>
    <row r="13" spans="1:20" x14ac:dyDescent="0.2">
      <c r="A13" s="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0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0" ht="23.25" customHeight="1" thickBot="1" x14ac:dyDescent="0.25">
      <c r="A15" s="36" t="s">
        <v>96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27"/>
      <c r="S15" s="27"/>
      <c r="T15" s="27"/>
    </row>
    <row r="16" spans="1:20" ht="15.75" customHeight="1" x14ac:dyDescent="0.2">
      <c r="A16" s="18"/>
      <c r="C16" s="28" t="s">
        <v>55</v>
      </c>
      <c r="G16" s="28" t="s">
        <v>59</v>
      </c>
      <c r="K16" s="28" t="s">
        <v>62</v>
      </c>
      <c r="O16" s="28" t="s">
        <v>60</v>
      </c>
      <c r="Q16" s="28" t="s">
        <v>66</v>
      </c>
      <c r="R16" s="27"/>
      <c r="S16" s="27"/>
      <c r="T16" s="27"/>
    </row>
    <row r="17" spans="1:20" ht="9.75" customHeight="1" x14ac:dyDescent="0.2">
      <c r="A17" s="82"/>
      <c r="B17" s="27"/>
      <c r="C17" s="27"/>
      <c r="D17" s="27"/>
      <c r="E17" s="27"/>
      <c r="F17" s="27"/>
      <c r="G17" s="27"/>
      <c r="H17" s="27"/>
      <c r="I17" s="27"/>
      <c r="J17" s="27"/>
      <c r="K17" s="27" t="s">
        <v>63</v>
      </c>
      <c r="L17" s="27"/>
      <c r="M17" s="27"/>
      <c r="N17" s="27"/>
      <c r="O17" s="27" t="s">
        <v>70</v>
      </c>
      <c r="P17" s="27"/>
      <c r="Q17" s="27" t="s">
        <v>72</v>
      </c>
      <c r="R17" s="27"/>
      <c r="S17" s="27"/>
      <c r="T17" s="27"/>
    </row>
    <row r="18" spans="1:20" ht="13.5" customHeight="1" x14ac:dyDescent="0.2">
      <c r="A18" s="3"/>
      <c r="B18" s="108"/>
      <c r="C18" s="109"/>
      <c r="D18" s="109"/>
      <c r="E18" s="109"/>
      <c r="F18" s="110"/>
      <c r="G18" s="109"/>
      <c r="H18" s="109"/>
      <c r="I18" s="109"/>
      <c r="J18" s="110"/>
      <c r="K18" s="111"/>
      <c r="L18" s="111"/>
      <c r="M18" s="111"/>
      <c r="N18" s="110"/>
      <c r="O18" s="111" t="s">
        <v>71</v>
      </c>
      <c r="P18" s="112"/>
      <c r="Q18" s="111" t="s">
        <v>24</v>
      </c>
      <c r="R18" s="27"/>
      <c r="S18" s="27"/>
      <c r="T18" s="27"/>
    </row>
    <row r="19" spans="1:20" ht="15" customHeight="1" x14ac:dyDescent="0.2">
      <c r="A19" s="7"/>
      <c r="B19" s="7"/>
      <c r="C19" s="64" t="s">
        <v>8</v>
      </c>
      <c r="E19" s="28" t="s">
        <v>4</v>
      </c>
      <c r="G19" s="64" t="s">
        <v>8</v>
      </c>
      <c r="I19" s="28" t="s">
        <v>4</v>
      </c>
      <c r="K19" s="64" t="s">
        <v>8</v>
      </c>
      <c r="M19" s="28" t="s">
        <v>4</v>
      </c>
      <c r="O19" s="64" t="s">
        <v>8</v>
      </c>
      <c r="P19" s="27"/>
      <c r="Q19" s="28" t="s">
        <v>8</v>
      </c>
      <c r="R19" s="27"/>
      <c r="S19" s="27"/>
      <c r="T19" s="27"/>
    </row>
    <row r="20" spans="1:20" ht="15.75" customHeight="1" x14ac:dyDescent="0.2">
      <c r="A20" s="114" t="s">
        <v>0</v>
      </c>
      <c r="B20" s="101"/>
      <c r="C20" s="117">
        <v>40305465</v>
      </c>
      <c r="D20" s="102"/>
      <c r="E20" s="118">
        <v>100</v>
      </c>
      <c r="F20" s="102">
        <v>50109</v>
      </c>
      <c r="G20" s="117">
        <v>138480507</v>
      </c>
      <c r="H20" s="102"/>
      <c r="I20" s="118">
        <v>100</v>
      </c>
      <c r="J20" s="102">
        <v>50109</v>
      </c>
      <c r="K20" s="118">
        <v>7990.3197380000001</v>
      </c>
      <c r="L20" s="102"/>
      <c r="M20" s="118">
        <v>100</v>
      </c>
      <c r="N20" s="102"/>
      <c r="O20" s="117">
        <v>198.24</v>
      </c>
      <c r="P20" s="102">
        <v>50109</v>
      </c>
      <c r="Q20" s="117">
        <v>57.7</v>
      </c>
      <c r="R20" s="27"/>
      <c r="S20" s="27"/>
      <c r="T20" s="27"/>
    </row>
    <row r="21" spans="1:20" ht="13.5" customHeight="1" x14ac:dyDescent="0.2">
      <c r="A21" s="27" t="s">
        <v>1</v>
      </c>
      <c r="B21" s="1"/>
      <c r="C21" s="29">
        <v>6053893</v>
      </c>
      <c r="D21" s="89"/>
      <c r="E21" s="89">
        <v>15.020030162162874</v>
      </c>
      <c r="F21" s="89"/>
      <c r="G21" s="29">
        <v>18840353</v>
      </c>
      <c r="H21" s="89"/>
      <c r="I21" s="89">
        <v>13.605057786219687</v>
      </c>
      <c r="J21" s="89"/>
      <c r="K21" s="89">
        <v>1050.67461</v>
      </c>
      <c r="L21" s="89"/>
      <c r="M21" s="89">
        <v>13.149343761592537</v>
      </c>
      <c r="N21" s="89"/>
      <c r="O21" s="29">
        <v>173.55</v>
      </c>
      <c r="P21" s="89"/>
      <c r="Q21" s="29">
        <v>55.77</v>
      </c>
      <c r="R21" s="27"/>
      <c r="S21" s="27"/>
      <c r="T21" s="27"/>
    </row>
    <row r="22" spans="1:20" ht="13.5" customHeight="1" x14ac:dyDescent="0.2">
      <c r="A22" s="27" t="s">
        <v>10</v>
      </c>
      <c r="B22" s="1"/>
      <c r="C22" s="29">
        <v>1521184</v>
      </c>
      <c r="D22" s="89"/>
      <c r="E22" s="89">
        <v>3.7741383209448149</v>
      </c>
      <c r="F22" s="89"/>
      <c r="G22" s="29">
        <v>4172185</v>
      </c>
      <c r="H22" s="89"/>
      <c r="I22" s="89">
        <v>3.0128319793052172</v>
      </c>
      <c r="J22" s="89"/>
      <c r="K22" s="89">
        <v>207.32823200000001</v>
      </c>
      <c r="L22" s="89"/>
      <c r="M22" s="89">
        <v>2.5947426235523192</v>
      </c>
      <c r="N22" s="89"/>
      <c r="O22" s="29">
        <v>136.29</v>
      </c>
      <c r="P22" s="89"/>
      <c r="Q22" s="29">
        <v>49.69</v>
      </c>
      <c r="R22" s="27"/>
      <c r="S22" s="27"/>
      <c r="T22" s="27"/>
    </row>
    <row r="23" spans="1:20" ht="13.5" customHeight="1" x14ac:dyDescent="0.2">
      <c r="A23" s="27" t="s">
        <v>11</v>
      </c>
      <c r="B23" s="1"/>
      <c r="C23" s="29">
        <v>874218</v>
      </c>
      <c r="D23" s="89"/>
      <c r="E23" s="89">
        <v>2.1689813031557881</v>
      </c>
      <c r="F23" s="89"/>
      <c r="G23" s="29">
        <v>2547237</v>
      </c>
      <c r="H23" s="89"/>
      <c r="I23" s="89">
        <v>1.8394191754367277</v>
      </c>
      <c r="J23" s="89"/>
      <c r="K23" s="89">
        <v>150.64270999999999</v>
      </c>
      <c r="L23" s="89"/>
      <c r="M23" s="89">
        <v>1.8853151680974696</v>
      </c>
      <c r="N23" s="89"/>
      <c r="O23" s="29">
        <v>172.32</v>
      </c>
      <c r="P23" s="89"/>
      <c r="Q23" s="29">
        <v>59.14</v>
      </c>
      <c r="R23" s="27"/>
      <c r="S23" s="27"/>
      <c r="T23" s="27"/>
    </row>
    <row r="24" spans="1:20" ht="13.5" customHeight="1" x14ac:dyDescent="0.2">
      <c r="A24" s="27" t="s">
        <v>12</v>
      </c>
      <c r="B24" s="1"/>
      <c r="C24" s="29">
        <v>753183</v>
      </c>
      <c r="D24" s="89"/>
      <c r="E24" s="89">
        <v>1.8686870378495819</v>
      </c>
      <c r="F24" s="89"/>
      <c r="G24" s="29">
        <v>4172590</v>
      </c>
      <c r="H24" s="89"/>
      <c r="I24" s="89">
        <v>3.0131244392396686</v>
      </c>
      <c r="J24" s="89"/>
      <c r="K24" s="89">
        <v>278.58366599999999</v>
      </c>
      <c r="L24" s="89"/>
      <c r="M24" s="89">
        <v>3.4865146218758234</v>
      </c>
      <c r="N24" s="89"/>
      <c r="O24" s="29">
        <v>369.88</v>
      </c>
      <c r="P24" s="89"/>
      <c r="Q24" s="29">
        <v>66.77</v>
      </c>
      <c r="R24" s="27"/>
      <c r="S24" s="27"/>
      <c r="T24" s="27"/>
    </row>
    <row r="25" spans="1:20" ht="13.5" customHeight="1" x14ac:dyDescent="0.2">
      <c r="A25" s="31" t="s">
        <v>13</v>
      </c>
      <c r="B25" s="1"/>
      <c r="C25" s="58">
        <v>1224226</v>
      </c>
      <c r="D25" s="89"/>
      <c r="E25" s="88">
        <v>3.0373697462614557</v>
      </c>
      <c r="F25" s="89"/>
      <c r="G25" s="58">
        <v>5039840</v>
      </c>
      <c r="H25" s="89"/>
      <c r="I25" s="88">
        <v>3.6393858667776251</v>
      </c>
      <c r="J25" s="89"/>
      <c r="K25" s="88">
        <v>312.89264600000001</v>
      </c>
      <c r="L25" s="89"/>
      <c r="M25" s="88">
        <v>3.9158964379355106</v>
      </c>
      <c r="N25" s="89"/>
      <c r="O25" s="58">
        <v>255.58</v>
      </c>
      <c r="P25" s="89"/>
      <c r="Q25" s="58">
        <v>62.08</v>
      </c>
      <c r="R25" s="105"/>
      <c r="S25" s="89"/>
      <c r="T25" s="27"/>
    </row>
    <row r="26" spans="1:20" ht="13.5" customHeight="1" x14ac:dyDescent="0.2">
      <c r="A26" s="104" t="s">
        <v>14</v>
      </c>
      <c r="B26" s="3"/>
      <c r="C26" s="113">
        <v>480728</v>
      </c>
      <c r="D26" s="89"/>
      <c r="E26" s="106">
        <v>1.1927117079532514</v>
      </c>
      <c r="F26" s="89"/>
      <c r="G26" s="113">
        <v>1406226</v>
      </c>
      <c r="H26" s="89"/>
      <c r="I26" s="106">
        <v>1.0154685525523097</v>
      </c>
      <c r="J26" s="89"/>
      <c r="K26" s="106">
        <v>72.245382000000006</v>
      </c>
      <c r="L26" s="89"/>
      <c r="M26" s="106">
        <v>0.90416133983248126</v>
      </c>
      <c r="N26" s="89"/>
      <c r="O26" s="113">
        <v>150.28</v>
      </c>
      <c r="P26" s="89"/>
      <c r="Q26" s="113">
        <v>51.38</v>
      </c>
      <c r="R26" s="105"/>
      <c r="S26" s="89"/>
      <c r="T26" s="27"/>
    </row>
    <row r="27" spans="1:20" ht="13.5" customHeight="1" x14ac:dyDescent="0.2">
      <c r="A27" s="27" t="s">
        <v>2</v>
      </c>
      <c r="B27" s="3"/>
      <c r="C27" s="29">
        <v>2730614</v>
      </c>
      <c r="D27" s="89"/>
      <c r="E27" s="89">
        <v>6.7747984051294283</v>
      </c>
      <c r="F27" s="89"/>
      <c r="G27" s="29">
        <v>7940448</v>
      </c>
      <c r="H27" s="89"/>
      <c r="I27" s="89">
        <v>5.7339824730711015</v>
      </c>
      <c r="J27" s="89"/>
      <c r="K27" s="89">
        <v>403.95757700000001</v>
      </c>
      <c r="L27" s="89"/>
      <c r="M27" s="89">
        <v>5.0555871385080735</v>
      </c>
      <c r="N27" s="89"/>
      <c r="O27" s="29">
        <v>147.94</v>
      </c>
      <c r="P27" s="89"/>
      <c r="Q27" s="29">
        <v>50.87</v>
      </c>
      <c r="R27" s="105"/>
      <c r="S27" s="89"/>
      <c r="T27" s="27"/>
    </row>
    <row r="28" spans="1:20" ht="13.5" customHeight="1" x14ac:dyDescent="0.2">
      <c r="A28" s="27" t="s">
        <v>15</v>
      </c>
      <c r="B28" s="3"/>
      <c r="C28" s="29">
        <v>1926618</v>
      </c>
      <c r="D28" s="89"/>
      <c r="E28" s="89">
        <v>4.7800416147041096</v>
      </c>
      <c r="F28" s="89"/>
      <c r="G28" s="29">
        <v>5885628</v>
      </c>
      <c r="H28" s="89"/>
      <c r="I28" s="89">
        <v>4.2501490841595491</v>
      </c>
      <c r="J28" s="89"/>
      <c r="K28" s="89">
        <v>280.38599499999998</v>
      </c>
      <c r="L28" s="89"/>
      <c r="M28" s="89">
        <v>3.5090710283663991</v>
      </c>
      <c r="N28" s="89"/>
      <c r="O28" s="29">
        <v>145.53</v>
      </c>
      <c r="P28" s="89"/>
      <c r="Q28" s="29">
        <v>47.64</v>
      </c>
      <c r="R28" s="105"/>
      <c r="S28" s="89"/>
    </row>
    <row r="29" spans="1:20" ht="13.5" customHeight="1" x14ac:dyDescent="0.2">
      <c r="A29" s="27" t="s">
        <v>3</v>
      </c>
      <c r="B29" s="3"/>
      <c r="C29" s="29">
        <v>7046704</v>
      </c>
      <c r="D29" s="89"/>
      <c r="E29" s="89">
        <v>17.483246998887122</v>
      </c>
      <c r="F29" s="89"/>
      <c r="G29" s="29">
        <v>23665091</v>
      </c>
      <c r="H29" s="89"/>
      <c r="I29" s="89">
        <v>17.089113488008824</v>
      </c>
      <c r="J29" s="89"/>
      <c r="K29" s="89">
        <v>1541.752123</v>
      </c>
      <c r="L29" s="89"/>
      <c r="M29" s="89">
        <v>19.295249421219093</v>
      </c>
      <c r="N29" s="89"/>
      <c r="O29" s="29">
        <v>218.79</v>
      </c>
      <c r="P29" s="89"/>
      <c r="Q29" s="29">
        <v>65.150000000000006</v>
      </c>
      <c r="R29" s="105"/>
      <c r="S29" s="89"/>
    </row>
    <row r="30" spans="1:20" ht="13.5" customHeight="1" x14ac:dyDescent="0.2">
      <c r="A30" s="31" t="s">
        <v>6</v>
      </c>
      <c r="B30" s="3"/>
      <c r="C30" s="58">
        <v>3184393</v>
      </c>
      <c r="D30" s="89"/>
      <c r="E30" s="88">
        <v>7.9006482123453976</v>
      </c>
      <c r="F30" s="89"/>
      <c r="G30" s="58">
        <v>12091685</v>
      </c>
      <c r="H30" s="89"/>
      <c r="I30" s="88">
        <v>8.7316874135938853</v>
      </c>
      <c r="J30" s="89"/>
      <c r="K30" s="88">
        <v>658.73915199999999</v>
      </c>
      <c r="L30" s="89"/>
      <c r="M30" s="88">
        <v>8.2442151703541757</v>
      </c>
      <c r="N30" s="89"/>
      <c r="O30" s="58">
        <v>206.86</v>
      </c>
      <c r="P30" s="89"/>
      <c r="Q30" s="58">
        <v>54.48</v>
      </c>
      <c r="R30" s="105"/>
      <c r="S30" s="89"/>
    </row>
    <row r="31" spans="1:20" ht="13.5" customHeight="1" x14ac:dyDescent="0.2">
      <c r="A31" s="27" t="s">
        <v>16</v>
      </c>
      <c r="B31" s="3"/>
      <c r="C31" s="29">
        <v>930224</v>
      </c>
      <c r="D31" s="89"/>
      <c r="E31" s="89">
        <v>2.3079351646234576</v>
      </c>
      <c r="F31" s="89"/>
      <c r="G31" s="29">
        <v>3052536</v>
      </c>
      <c r="H31" s="89"/>
      <c r="I31" s="89">
        <v>2.2043073542473381</v>
      </c>
      <c r="J31" s="89"/>
      <c r="K31" s="89">
        <v>150.45113599999999</v>
      </c>
      <c r="L31" s="89"/>
      <c r="M31" s="89">
        <v>1.8829175919518129</v>
      </c>
      <c r="N31" s="89"/>
      <c r="O31" s="29">
        <v>161.74</v>
      </c>
      <c r="P31" s="89"/>
      <c r="Q31" s="29">
        <v>49.29</v>
      </c>
      <c r="R31" s="105"/>
      <c r="S31" s="89"/>
    </row>
    <row r="32" spans="1:20" ht="13.5" customHeight="1" x14ac:dyDescent="0.2">
      <c r="A32" s="27" t="s">
        <v>17</v>
      </c>
      <c r="B32" s="3"/>
      <c r="C32" s="29">
        <v>2199337</v>
      </c>
      <c r="D32" s="89"/>
      <c r="E32" s="89">
        <v>5.4566719426261425</v>
      </c>
      <c r="F32" s="89"/>
      <c r="G32" s="29">
        <v>7026100</v>
      </c>
      <c r="H32" s="89"/>
      <c r="I32" s="89">
        <v>5.0737104825879928</v>
      </c>
      <c r="J32" s="89"/>
      <c r="K32" s="89">
        <v>394.53091499999999</v>
      </c>
      <c r="L32" s="89"/>
      <c r="M32" s="89">
        <v>4.9376111086482277</v>
      </c>
      <c r="N32" s="89"/>
      <c r="O32" s="29">
        <v>179.39</v>
      </c>
      <c r="P32" s="89"/>
      <c r="Q32" s="29">
        <v>56.15</v>
      </c>
      <c r="R32" s="105"/>
      <c r="S32" s="89"/>
    </row>
    <row r="33" spans="1:19" ht="13.5" customHeight="1" x14ac:dyDescent="0.2">
      <c r="A33" s="27" t="s">
        <v>7</v>
      </c>
      <c r="B33" s="3"/>
      <c r="C33" s="29">
        <v>7212934</v>
      </c>
      <c r="D33" s="89"/>
      <c r="E33" s="89">
        <v>17.895672460297877</v>
      </c>
      <c r="F33" s="89"/>
      <c r="G33" s="29">
        <v>28135945</v>
      </c>
      <c r="H33" s="89"/>
      <c r="I33" s="89">
        <v>20.3176213096909</v>
      </c>
      <c r="J33" s="89"/>
      <c r="K33" s="89">
        <v>1709.547577</v>
      </c>
      <c r="L33" s="89"/>
      <c r="M33" s="89">
        <v>21.395233645905449</v>
      </c>
      <c r="N33" s="89"/>
      <c r="O33" s="29">
        <v>237.01</v>
      </c>
      <c r="P33" s="89"/>
      <c r="Q33" s="29">
        <v>60.76</v>
      </c>
      <c r="R33" s="105"/>
      <c r="S33" s="89"/>
    </row>
    <row r="34" spans="1:19" ht="13.5" customHeight="1" x14ac:dyDescent="0.2">
      <c r="A34" s="27" t="s">
        <v>18</v>
      </c>
      <c r="B34" s="3"/>
      <c r="C34" s="29">
        <v>861566</v>
      </c>
      <c r="D34" s="89"/>
      <c r="E34" s="89">
        <v>2.1375910189846463</v>
      </c>
      <c r="F34" s="89"/>
      <c r="G34" s="29">
        <v>3201388</v>
      </c>
      <c r="H34" s="89"/>
      <c r="I34" s="89">
        <v>2.3117968509459601</v>
      </c>
      <c r="J34" s="89"/>
      <c r="K34" s="89">
        <v>152.05695399999999</v>
      </c>
      <c r="L34" s="89"/>
      <c r="M34" s="89">
        <v>1.903014635032118</v>
      </c>
      <c r="N34" s="89"/>
      <c r="O34" s="29">
        <v>176.49</v>
      </c>
      <c r="P34" s="89"/>
      <c r="Q34" s="29">
        <v>47.5</v>
      </c>
      <c r="R34" s="105"/>
      <c r="S34" s="89"/>
    </row>
    <row r="35" spans="1:19" ht="13.5" customHeight="1" x14ac:dyDescent="0.2">
      <c r="A35" s="27" t="s">
        <v>19</v>
      </c>
      <c r="B35" s="3"/>
      <c r="C35" s="29">
        <v>707722</v>
      </c>
      <c r="D35" s="89"/>
      <c r="E35" s="89">
        <v>1.7558958816130767</v>
      </c>
      <c r="F35" s="89"/>
      <c r="G35" s="29">
        <v>2115411</v>
      </c>
      <c r="H35" s="89"/>
      <c r="I35" s="89">
        <v>1.5275875614753491</v>
      </c>
      <c r="J35" s="89"/>
      <c r="K35" s="89">
        <v>105.95818</v>
      </c>
      <c r="L35" s="89"/>
      <c r="M35" s="89">
        <v>1.3260818524706701</v>
      </c>
      <c r="N35" s="89"/>
      <c r="O35" s="29">
        <v>149.72</v>
      </c>
      <c r="P35" s="89"/>
      <c r="Q35" s="29">
        <v>50.09</v>
      </c>
      <c r="R35" s="105"/>
      <c r="S35" s="89"/>
    </row>
    <row r="36" spans="1:19" ht="13.5" customHeight="1" x14ac:dyDescent="0.2">
      <c r="A36" s="104" t="s">
        <v>20</v>
      </c>
      <c r="B36" s="3"/>
      <c r="C36" s="113">
        <v>2228469</v>
      </c>
      <c r="D36" s="89"/>
      <c r="E36" s="106">
        <v>5.5289499823411044</v>
      </c>
      <c r="F36" s="89"/>
      <c r="G36" s="113">
        <v>7826103</v>
      </c>
      <c r="H36" s="89"/>
      <c r="I36" s="106">
        <v>5.6514112849110241</v>
      </c>
      <c r="J36" s="89"/>
      <c r="K36" s="106">
        <v>449.06352199999998</v>
      </c>
      <c r="L36" s="89"/>
      <c r="M36" s="106">
        <v>5.6200945234314474</v>
      </c>
      <c r="N36" s="89"/>
      <c r="O36" s="113">
        <v>201.51</v>
      </c>
      <c r="P36" s="89"/>
      <c r="Q36" s="113">
        <v>57.38</v>
      </c>
      <c r="R36" s="105"/>
      <c r="S36" s="89"/>
    </row>
    <row r="37" spans="1:19" ht="13.5" customHeight="1" x14ac:dyDescent="0.2">
      <c r="A37" s="27" t="s">
        <v>21</v>
      </c>
      <c r="B37" s="3"/>
      <c r="C37" s="29">
        <v>227618</v>
      </c>
      <c r="D37" s="89"/>
      <c r="E37" s="89">
        <v>0.56473235081148432</v>
      </c>
      <c r="F37" s="89"/>
      <c r="G37" s="29">
        <v>631387</v>
      </c>
      <c r="H37" s="89"/>
      <c r="I37" s="89">
        <v>0.45593926082318581</v>
      </c>
      <c r="J37" s="89"/>
      <c r="K37" s="89">
        <v>35.620541000000003</v>
      </c>
      <c r="L37" s="89"/>
      <c r="M37" s="89">
        <v>0.44579619049031854</v>
      </c>
      <c r="N37" s="89"/>
      <c r="O37" s="29">
        <v>156.49</v>
      </c>
      <c r="P37" s="89"/>
      <c r="Q37" s="29">
        <v>56.42</v>
      </c>
      <c r="R37" s="105"/>
      <c r="S37" s="89"/>
    </row>
    <row r="38" spans="1:19" ht="13.5" customHeight="1" x14ac:dyDescent="0.2">
      <c r="A38" s="27" t="s">
        <v>22</v>
      </c>
      <c r="B38" s="3"/>
      <c r="C38" s="29">
        <v>85285</v>
      </c>
      <c r="D38" s="89"/>
      <c r="E38" s="89">
        <v>0.21159661599239707</v>
      </c>
      <c r="F38" s="89"/>
      <c r="G38" s="29">
        <v>376105</v>
      </c>
      <c r="H38" s="89"/>
      <c r="I38" s="89">
        <v>0.27159418184394718</v>
      </c>
      <c r="J38" s="89"/>
      <c r="K38" s="89">
        <v>18.131734999999999</v>
      </c>
      <c r="L38" s="89"/>
      <c r="M38" s="89">
        <v>0.2269212696679698</v>
      </c>
      <c r="N38" s="89"/>
      <c r="O38" s="29">
        <v>212.6</v>
      </c>
      <c r="P38" s="89"/>
      <c r="Q38" s="29">
        <v>48.21</v>
      </c>
      <c r="R38" s="105"/>
      <c r="S38" s="89"/>
    </row>
    <row r="39" spans="1:19" x14ac:dyDescent="0.2">
      <c r="A39" s="31" t="s">
        <v>23</v>
      </c>
      <c r="B39" s="22"/>
      <c r="C39" s="58">
        <v>56549</v>
      </c>
      <c r="D39" s="88"/>
      <c r="E39" s="88">
        <v>0.14030107331598829</v>
      </c>
      <c r="F39" s="88"/>
      <c r="G39" s="58">
        <v>354251</v>
      </c>
      <c r="H39" s="88"/>
      <c r="I39" s="88">
        <v>0.25581289935629714</v>
      </c>
      <c r="J39" s="88"/>
      <c r="K39" s="88">
        <v>17.757086000000001</v>
      </c>
      <c r="L39" s="88"/>
      <c r="M39" s="88">
        <v>0.22223248358324957</v>
      </c>
      <c r="N39" s="88"/>
      <c r="O39" s="58">
        <v>314.01</v>
      </c>
      <c r="P39" s="88"/>
      <c r="Q39" s="58">
        <v>50.13</v>
      </c>
    </row>
    <row r="40" spans="1:19" x14ac:dyDescent="0.2">
      <c r="A40" s="107"/>
    </row>
    <row r="41" spans="1:19" x14ac:dyDescent="0.2">
      <c r="A41" s="107"/>
    </row>
    <row r="42" spans="1:19" ht="21" customHeight="1" x14ac:dyDescent="0.2">
      <c r="A42" s="107"/>
    </row>
    <row r="43" spans="1:19" ht="21" customHeight="1" thickBot="1" x14ac:dyDescent="0.25">
      <c r="A43" s="36" t="s">
        <v>97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</row>
    <row r="44" spans="1:19" ht="15" customHeight="1" x14ac:dyDescent="0.2">
      <c r="A44" s="18"/>
      <c r="C44" s="28" t="s">
        <v>55</v>
      </c>
      <c r="G44" s="28" t="s">
        <v>59</v>
      </c>
      <c r="K44" s="28" t="s">
        <v>62</v>
      </c>
      <c r="O44" s="28" t="s">
        <v>60</v>
      </c>
      <c r="Q44" s="28" t="s">
        <v>66</v>
      </c>
    </row>
    <row r="45" spans="1:19" ht="12" customHeight="1" x14ac:dyDescent="0.2">
      <c r="A45" s="82"/>
      <c r="B45" s="27"/>
      <c r="C45" s="27"/>
      <c r="D45" s="27"/>
      <c r="E45" s="27"/>
      <c r="F45" s="27"/>
      <c r="G45" s="27"/>
      <c r="H45" s="27"/>
      <c r="I45" s="27"/>
      <c r="J45" s="27"/>
      <c r="K45" s="27" t="s">
        <v>63</v>
      </c>
      <c r="L45" s="27"/>
      <c r="M45" s="27"/>
      <c r="N45" s="27"/>
      <c r="O45" s="27" t="s">
        <v>70</v>
      </c>
      <c r="P45" s="27"/>
      <c r="Q45" s="27" t="s">
        <v>72</v>
      </c>
    </row>
    <row r="46" spans="1:19" ht="17.25" customHeight="1" x14ac:dyDescent="0.2">
      <c r="A46" s="3"/>
      <c r="B46" s="108"/>
      <c r="C46" s="109"/>
      <c r="D46" s="109"/>
      <c r="E46" s="109"/>
      <c r="F46" s="110"/>
      <c r="G46" s="109"/>
      <c r="H46" s="109"/>
      <c r="I46" s="109"/>
      <c r="J46" s="110"/>
      <c r="K46" s="111"/>
      <c r="L46" s="111"/>
      <c r="M46" s="111"/>
      <c r="N46" s="110"/>
      <c r="O46" s="111" t="s">
        <v>71</v>
      </c>
      <c r="P46" s="112"/>
      <c r="Q46" s="111" t="s">
        <v>24</v>
      </c>
    </row>
    <row r="47" spans="1:19" ht="15.75" customHeight="1" x14ac:dyDescent="0.2">
      <c r="A47" s="7"/>
      <c r="B47" s="7"/>
      <c r="C47" s="64" t="s">
        <v>8</v>
      </c>
      <c r="E47" s="28" t="s">
        <v>4</v>
      </c>
      <c r="G47" s="64" t="s">
        <v>8</v>
      </c>
      <c r="I47" s="28" t="s">
        <v>4</v>
      </c>
      <c r="K47" s="64" t="s">
        <v>8</v>
      </c>
      <c r="M47" s="28" t="s">
        <v>4</v>
      </c>
      <c r="O47" s="64" t="s">
        <v>8</v>
      </c>
      <c r="P47" s="27"/>
      <c r="Q47" s="28" t="s">
        <v>8</v>
      </c>
    </row>
    <row r="48" spans="1:19" ht="13.5" customHeight="1" x14ac:dyDescent="0.2">
      <c r="A48" s="114" t="s">
        <v>0</v>
      </c>
      <c r="B48" s="101"/>
      <c r="C48" s="117">
        <v>40305465</v>
      </c>
      <c r="D48" s="102"/>
      <c r="E48" s="118">
        <v>100</v>
      </c>
      <c r="F48" s="102"/>
      <c r="G48" s="117">
        <v>138480507</v>
      </c>
      <c r="H48" s="102"/>
      <c r="I48" s="118">
        <v>100</v>
      </c>
      <c r="J48" s="102"/>
      <c r="K48" s="118">
        <v>7990.3197380000001</v>
      </c>
      <c r="L48" s="102"/>
      <c r="M48" s="118">
        <v>100</v>
      </c>
      <c r="N48" s="102"/>
      <c r="O48" s="117">
        <v>198.24</v>
      </c>
      <c r="P48" s="102">
        <v>50109</v>
      </c>
      <c r="Q48" s="117">
        <v>57.7</v>
      </c>
    </row>
    <row r="49" spans="1:17" ht="12.95" customHeight="1" x14ac:dyDescent="0.2">
      <c r="A49" s="27" t="s">
        <v>39</v>
      </c>
      <c r="B49" s="1"/>
      <c r="C49" s="29">
        <v>3416112</v>
      </c>
      <c r="D49" s="89"/>
      <c r="E49" s="89">
        <v>8.4755553620334112</v>
      </c>
      <c r="F49" s="89"/>
      <c r="G49" s="29">
        <v>26759200</v>
      </c>
      <c r="H49" s="89"/>
      <c r="I49" s="89">
        <v>19.323441673996761</v>
      </c>
      <c r="J49" s="89"/>
      <c r="K49" s="89">
        <v>2517.9350260000001</v>
      </c>
      <c r="L49" s="89"/>
      <c r="M49" s="89">
        <v>31.512318762731343</v>
      </c>
      <c r="N49" s="89"/>
      <c r="O49" s="29">
        <v>737.08</v>
      </c>
      <c r="P49" s="89"/>
      <c r="Q49" s="29">
        <v>94.1</v>
      </c>
    </row>
    <row r="50" spans="1:17" ht="12.95" customHeight="1" x14ac:dyDescent="0.2">
      <c r="A50" s="27" t="s">
        <v>1</v>
      </c>
      <c r="B50" s="1"/>
      <c r="C50" s="29">
        <v>6650901</v>
      </c>
      <c r="D50" s="89"/>
      <c r="E50" s="89">
        <v>16.501238727800313</v>
      </c>
      <c r="F50" s="89"/>
      <c r="G50" s="29">
        <v>21573752</v>
      </c>
      <c r="H50" s="89"/>
      <c r="I50" s="89">
        <v>15.578908878489303</v>
      </c>
      <c r="J50" s="89"/>
      <c r="K50" s="89">
        <v>1005.106847</v>
      </c>
      <c r="L50" s="89"/>
      <c r="M50" s="89">
        <v>12.57905665802031</v>
      </c>
      <c r="N50" s="89"/>
      <c r="O50" s="29">
        <v>151.12</v>
      </c>
      <c r="P50" s="89"/>
      <c r="Q50" s="29">
        <v>46.59</v>
      </c>
    </row>
    <row r="51" spans="1:17" ht="12.95" customHeight="1" x14ac:dyDescent="0.2">
      <c r="A51" s="27" t="s">
        <v>10</v>
      </c>
      <c r="B51" s="1"/>
      <c r="C51" s="29">
        <v>2110424</v>
      </c>
      <c r="D51" s="89"/>
      <c r="E51" s="89">
        <v>5.2360740658865987</v>
      </c>
      <c r="F51" s="89"/>
      <c r="G51" s="29">
        <v>5586585</v>
      </c>
      <c r="H51" s="89"/>
      <c r="I51" s="89">
        <v>4.0342031676703787</v>
      </c>
      <c r="J51" s="89"/>
      <c r="K51" s="89">
        <v>277.14453800000001</v>
      </c>
      <c r="L51" s="89"/>
      <c r="M51" s="89">
        <v>3.4685037281045035</v>
      </c>
      <c r="N51" s="89"/>
      <c r="O51" s="29">
        <v>131.32</v>
      </c>
      <c r="P51" s="89"/>
      <c r="Q51" s="29">
        <v>49.61</v>
      </c>
    </row>
    <row r="52" spans="1:17" ht="12.95" customHeight="1" x14ac:dyDescent="0.2">
      <c r="A52" s="27" t="s">
        <v>11</v>
      </c>
      <c r="B52" s="1"/>
      <c r="C52" s="29">
        <v>889362</v>
      </c>
      <c r="D52" s="89"/>
      <c r="E52" s="89">
        <v>2.2065543717210558</v>
      </c>
      <c r="F52" s="89"/>
      <c r="G52" s="29">
        <v>2727407</v>
      </c>
      <c r="H52" s="89"/>
      <c r="I52" s="89">
        <v>1.9695241294863255</v>
      </c>
      <c r="J52" s="89"/>
      <c r="K52" s="89">
        <v>122.457813</v>
      </c>
      <c r="L52" s="89"/>
      <c r="M52" s="89">
        <v>1.5325771310204357</v>
      </c>
      <c r="N52" s="89"/>
      <c r="O52" s="29">
        <v>137.69</v>
      </c>
      <c r="P52" s="89"/>
      <c r="Q52" s="29">
        <v>44.9</v>
      </c>
    </row>
    <row r="53" spans="1:17" ht="12.95" customHeight="1" x14ac:dyDescent="0.2">
      <c r="A53" s="27" t="s">
        <v>12</v>
      </c>
      <c r="B53" s="1"/>
      <c r="C53" s="29">
        <v>521282</v>
      </c>
      <c r="D53" s="89"/>
      <c r="E53" s="89">
        <v>1.2933283364923343</v>
      </c>
      <c r="F53" s="89"/>
      <c r="G53" s="29">
        <v>1664164</v>
      </c>
      <c r="H53" s="89"/>
      <c r="I53" s="89">
        <v>1.2017315910029127</v>
      </c>
      <c r="J53" s="89"/>
      <c r="K53" s="89">
        <v>118.34489000000001</v>
      </c>
      <c r="L53" s="89"/>
      <c r="M53" s="89">
        <v>1.4811033085094298</v>
      </c>
      <c r="N53" s="89"/>
      <c r="O53" s="29">
        <v>227.03</v>
      </c>
      <c r="P53" s="89"/>
      <c r="Q53" s="29">
        <v>71.11</v>
      </c>
    </row>
    <row r="54" spans="1:17" ht="12.95" customHeight="1" x14ac:dyDescent="0.2">
      <c r="A54" s="31" t="s">
        <v>13</v>
      </c>
      <c r="B54" s="1"/>
      <c r="C54" s="58">
        <v>1258967</v>
      </c>
      <c r="D54" s="89"/>
      <c r="E54" s="88">
        <v>3.1235640129694571</v>
      </c>
      <c r="F54" s="89"/>
      <c r="G54" s="58">
        <v>4603913</v>
      </c>
      <c r="H54" s="89"/>
      <c r="I54" s="88">
        <v>3.324592825183692</v>
      </c>
      <c r="J54" s="89"/>
      <c r="K54" s="88">
        <v>335.175814</v>
      </c>
      <c r="L54" s="89"/>
      <c r="M54" s="88">
        <v>4.1947734882996741</v>
      </c>
      <c r="N54" s="89"/>
      <c r="O54" s="58">
        <v>266.23</v>
      </c>
      <c r="P54" s="89"/>
      <c r="Q54" s="58">
        <v>72.8</v>
      </c>
    </row>
    <row r="55" spans="1:17" ht="12.95" customHeight="1" x14ac:dyDescent="0.2">
      <c r="A55" s="104" t="s">
        <v>14</v>
      </c>
      <c r="B55" s="3"/>
      <c r="C55" s="113">
        <v>651573</v>
      </c>
      <c r="D55" s="89"/>
      <c r="E55" s="106">
        <v>1.6165872295481518</v>
      </c>
      <c r="F55" s="89"/>
      <c r="G55" s="113">
        <v>2020237</v>
      </c>
      <c r="H55" s="89"/>
      <c r="I55" s="106">
        <v>1.4588601990025933</v>
      </c>
      <c r="J55" s="89"/>
      <c r="K55" s="106">
        <v>114.403397</v>
      </c>
      <c r="L55" s="89"/>
      <c r="M55" s="106">
        <v>1.4317749570887071</v>
      </c>
      <c r="N55" s="89"/>
      <c r="O55" s="113">
        <v>175.58</v>
      </c>
      <c r="P55" s="89"/>
      <c r="Q55" s="113">
        <v>56.63</v>
      </c>
    </row>
    <row r="56" spans="1:17" ht="12.95" customHeight="1" x14ac:dyDescent="0.2">
      <c r="A56" s="27" t="s">
        <v>2</v>
      </c>
      <c r="B56" s="3"/>
      <c r="C56" s="29">
        <v>3850056</v>
      </c>
      <c r="D56" s="89"/>
      <c r="E56" s="89">
        <v>9.5521934804622646</v>
      </c>
      <c r="F56" s="89"/>
      <c r="G56" s="29">
        <v>11218539</v>
      </c>
      <c r="H56" s="89"/>
      <c r="I56" s="89">
        <v>8.1011683471089544</v>
      </c>
      <c r="J56" s="89"/>
      <c r="K56" s="89">
        <v>419.60566599999999</v>
      </c>
      <c r="L56" s="89"/>
      <c r="M56" s="89">
        <v>5.2514252215021937</v>
      </c>
      <c r="N56" s="89"/>
      <c r="O56" s="29">
        <v>108.99</v>
      </c>
      <c r="P56" s="89"/>
      <c r="Q56" s="29">
        <v>37.4</v>
      </c>
    </row>
    <row r="57" spans="1:17" ht="12.95" customHeight="1" x14ac:dyDescent="0.2">
      <c r="A57" s="27" t="s">
        <v>15</v>
      </c>
      <c r="B57" s="3"/>
      <c r="C57" s="29">
        <v>3075382</v>
      </c>
      <c r="D57" s="89"/>
      <c r="E57" s="89">
        <v>7.6301861298461633</v>
      </c>
      <c r="F57" s="89"/>
      <c r="G57" s="29">
        <v>8590345</v>
      </c>
      <c r="H57" s="89"/>
      <c r="I57" s="89">
        <v>6.2032882360836528</v>
      </c>
      <c r="J57" s="89"/>
      <c r="K57" s="89">
        <v>300.459068</v>
      </c>
      <c r="L57" s="89"/>
      <c r="M57" s="89">
        <v>3.7602884221402357</v>
      </c>
      <c r="N57" s="89"/>
      <c r="O57" s="29">
        <v>97.7</v>
      </c>
      <c r="P57" s="89"/>
      <c r="Q57" s="29">
        <v>34.979999999999997</v>
      </c>
    </row>
    <row r="58" spans="1:17" ht="12.95" customHeight="1" x14ac:dyDescent="0.2">
      <c r="A58" s="27" t="s">
        <v>3</v>
      </c>
      <c r="B58" s="3"/>
      <c r="C58" s="29">
        <v>5362906</v>
      </c>
      <c r="D58" s="89"/>
      <c r="E58" s="89">
        <v>13.305654704641171</v>
      </c>
      <c r="F58" s="89"/>
      <c r="G58" s="29">
        <v>14134493</v>
      </c>
      <c r="H58" s="89"/>
      <c r="I58" s="89">
        <v>10.206846657486603</v>
      </c>
      <c r="J58" s="89"/>
      <c r="K58" s="89">
        <v>722.33490300000005</v>
      </c>
      <c r="L58" s="89"/>
      <c r="M58" s="89">
        <v>9.040125134977421</v>
      </c>
      <c r="N58" s="89"/>
      <c r="O58" s="29">
        <v>134.69</v>
      </c>
      <c r="P58" s="89"/>
      <c r="Q58" s="29">
        <v>51.1</v>
      </c>
    </row>
    <row r="59" spans="1:17" ht="12.95" customHeight="1" x14ac:dyDescent="0.2">
      <c r="A59" s="31" t="s">
        <v>6</v>
      </c>
      <c r="B59" s="3"/>
      <c r="C59" s="58">
        <v>3269192</v>
      </c>
      <c r="D59" s="89"/>
      <c r="E59" s="88">
        <v>8.1110390365177523</v>
      </c>
      <c r="F59" s="89"/>
      <c r="G59" s="58">
        <v>11567995</v>
      </c>
      <c r="H59" s="89"/>
      <c r="I59" s="88">
        <v>8.3535186652660069</v>
      </c>
      <c r="J59" s="89"/>
      <c r="K59" s="88">
        <v>581.47743600000001</v>
      </c>
      <c r="L59" s="89"/>
      <c r="M59" s="88">
        <v>7.2772736894950025</v>
      </c>
      <c r="N59" s="89"/>
      <c r="O59" s="58">
        <v>177.87</v>
      </c>
      <c r="P59" s="89"/>
      <c r="Q59" s="58">
        <v>50.27</v>
      </c>
    </row>
    <row r="60" spans="1:17" ht="12.95" customHeight="1" x14ac:dyDescent="0.2">
      <c r="A60" s="27" t="s">
        <v>16</v>
      </c>
      <c r="B60" s="3"/>
      <c r="C60" s="29">
        <v>1212599</v>
      </c>
      <c r="D60" s="89"/>
      <c r="E60" s="89">
        <v>3.0085225415461649</v>
      </c>
      <c r="F60" s="89"/>
      <c r="G60" s="29">
        <v>4654835</v>
      </c>
      <c r="H60" s="89"/>
      <c r="I60" s="89">
        <v>3.3613647876086992</v>
      </c>
      <c r="J60" s="89"/>
      <c r="K60" s="89">
        <v>162.015086</v>
      </c>
      <c r="L60" s="89"/>
      <c r="M60" s="89">
        <v>2.0276420883321604</v>
      </c>
      <c r="N60" s="89"/>
      <c r="O60" s="29">
        <v>133.61000000000001</v>
      </c>
      <c r="P60" s="89"/>
      <c r="Q60" s="29">
        <v>34.81</v>
      </c>
    </row>
    <row r="61" spans="1:17" ht="12.95" customHeight="1" x14ac:dyDescent="0.2">
      <c r="A61" s="27" t="s">
        <v>17</v>
      </c>
      <c r="B61" s="3"/>
      <c r="C61" s="29">
        <v>2150155</v>
      </c>
      <c r="D61" s="89"/>
      <c r="E61" s="89">
        <v>5.3346487877016182</v>
      </c>
      <c r="F61" s="89"/>
      <c r="G61" s="29">
        <v>6686329</v>
      </c>
      <c r="H61" s="89"/>
      <c r="I61" s="89">
        <v>4.8283539285424482</v>
      </c>
      <c r="J61" s="89"/>
      <c r="K61" s="89">
        <v>284.95021200000002</v>
      </c>
      <c r="L61" s="89"/>
      <c r="M61" s="89">
        <v>3.5661928601536026</v>
      </c>
      <c r="N61" s="89"/>
      <c r="O61" s="29">
        <v>132.53</v>
      </c>
      <c r="P61" s="89"/>
      <c r="Q61" s="29">
        <v>42.62</v>
      </c>
    </row>
    <row r="62" spans="1:17" ht="12.95" customHeight="1" x14ac:dyDescent="0.2">
      <c r="A62" s="27" t="s">
        <v>7</v>
      </c>
      <c r="B62" s="3"/>
      <c r="C62" s="29">
        <v>3043532</v>
      </c>
      <c r="D62" s="89"/>
      <c r="E62" s="89">
        <v>7.5511645877302245</v>
      </c>
      <c r="F62" s="89"/>
      <c r="G62" s="29">
        <v>8879308</v>
      </c>
      <c r="H62" s="89"/>
      <c r="I62" s="89">
        <v>6.4119551497598142</v>
      </c>
      <c r="J62" s="89"/>
      <c r="K62" s="89">
        <v>659.345145</v>
      </c>
      <c r="L62" s="89"/>
      <c r="M62" s="89">
        <v>8.2517992598508449</v>
      </c>
      <c r="N62" s="89"/>
      <c r="O62" s="29">
        <v>216.64</v>
      </c>
      <c r="P62" s="89"/>
      <c r="Q62" s="29">
        <v>74.260000000000005</v>
      </c>
    </row>
    <row r="63" spans="1:17" ht="12.95" customHeight="1" x14ac:dyDescent="0.2">
      <c r="A63" s="27" t="s">
        <v>18</v>
      </c>
      <c r="B63" s="3"/>
      <c r="C63" s="29">
        <v>716205</v>
      </c>
      <c r="D63" s="89"/>
      <c r="E63" s="89">
        <v>1.7769426552950076</v>
      </c>
      <c r="F63" s="89"/>
      <c r="G63" s="29">
        <v>1990488</v>
      </c>
      <c r="H63" s="89"/>
      <c r="I63" s="89">
        <v>1.4373777531013805</v>
      </c>
      <c r="J63" s="89"/>
      <c r="K63" s="89">
        <v>82.717040999999995</v>
      </c>
      <c r="L63" s="89"/>
      <c r="M63" s="89">
        <v>1.0352156573487046</v>
      </c>
      <c r="N63" s="89"/>
      <c r="O63" s="29">
        <v>115.49</v>
      </c>
      <c r="P63" s="89"/>
      <c r="Q63" s="29">
        <v>41.56</v>
      </c>
    </row>
    <row r="64" spans="1:17" ht="12.95" customHeight="1" x14ac:dyDescent="0.2">
      <c r="A64" s="27" t="s">
        <v>19</v>
      </c>
      <c r="B64" s="3"/>
      <c r="C64" s="29">
        <v>651483</v>
      </c>
      <c r="D64" s="89"/>
      <c r="E64" s="89">
        <v>1.6163639347666625</v>
      </c>
      <c r="F64" s="89"/>
      <c r="G64" s="29">
        <v>1717379</v>
      </c>
      <c r="H64" s="89"/>
      <c r="I64" s="89">
        <v>1.2401593821432211</v>
      </c>
      <c r="J64" s="89"/>
      <c r="K64" s="89">
        <v>65.218462000000002</v>
      </c>
      <c r="L64" s="89"/>
      <c r="M64" s="89">
        <v>0.81621842602664574</v>
      </c>
      <c r="N64" s="89"/>
      <c r="O64" s="29">
        <v>100.11</v>
      </c>
      <c r="P64" s="89"/>
      <c r="Q64" s="29">
        <v>37.979999999999997</v>
      </c>
    </row>
    <row r="65" spans="1:17" ht="12.95" customHeight="1" x14ac:dyDescent="0.2">
      <c r="A65" s="104" t="s">
        <v>20</v>
      </c>
      <c r="B65" s="3"/>
      <c r="C65" s="113">
        <v>1099129</v>
      </c>
      <c r="D65" s="89"/>
      <c r="E65" s="106">
        <v>2.7269974431506991</v>
      </c>
      <c r="F65" s="89"/>
      <c r="G65" s="113">
        <v>3021072</v>
      </c>
      <c r="H65" s="89"/>
      <c r="I65" s="106">
        <v>2.1815864668953013</v>
      </c>
      <c r="J65" s="89"/>
      <c r="K65" s="106">
        <v>171.085396</v>
      </c>
      <c r="L65" s="89"/>
      <c r="M65" s="106">
        <v>2.1411583216921826</v>
      </c>
      <c r="N65" s="89"/>
      <c r="O65" s="113">
        <v>155.66</v>
      </c>
      <c r="P65" s="89"/>
      <c r="Q65" s="113">
        <v>56.63</v>
      </c>
    </row>
    <row r="66" spans="1:17" ht="12.95" customHeight="1" x14ac:dyDescent="0.2">
      <c r="A66" s="27" t="s">
        <v>21</v>
      </c>
      <c r="B66" s="3"/>
      <c r="C66" s="29">
        <v>352776</v>
      </c>
      <c r="D66" s="89"/>
      <c r="E66" s="89">
        <v>0.87525599816302824</v>
      </c>
      <c r="F66" s="89"/>
      <c r="G66" s="29">
        <v>947310</v>
      </c>
      <c r="H66" s="89"/>
      <c r="I66" s="89">
        <v>0.68407461853096763</v>
      </c>
      <c r="J66" s="89"/>
      <c r="K66" s="89">
        <v>42.656568999999998</v>
      </c>
      <c r="L66" s="89"/>
      <c r="M66" s="89">
        <v>0.53385309222528132</v>
      </c>
      <c r="N66" s="89"/>
      <c r="O66" s="29">
        <v>120.92</v>
      </c>
      <c r="P66" s="89"/>
      <c r="Q66" s="29">
        <v>45.03</v>
      </c>
    </row>
    <row r="67" spans="1:17" ht="12.95" customHeight="1" x14ac:dyDescent="0.2">
      <c r="A67" s="27" t="s">
        <v>22</v>
      </c>
      <c r="B67" s="3"/>
      <c r="C67" s="29" t="s">
        <v>5</v>
      </c>
      <c r="D67" s="89"/>
      <c r="E67" s="89" t="s">
        <v>5</v>
      </c>
      <c r="F67" s="89"/>
      <c r="G67" s="29" t="s">
        <v>5</v>
      </c>
      <c r="H67" s="89"/>
      <c r="I67" s="89" t="s">
        <v>5</v>
      </c>
      <c r="J67" s="89"/>
      <c r="K67" s="89" t="s">
        <v>5</v>
      </c>
      <c r="L67" s="89"/>
      <c r="M67" s="89" t="s">
        <v>5</v>
      </c>
      <c r="N67" s="89"/>
      <c r="O67" s="29" t="s">
        <v>5</v>
      </c>
      <c r="P67" s="89"/>
      <c r="Q67" s="29" t="s">
        <v>5</v>
      </c>
    </row>
    <row r="68" spans="1:17" ht="12.95" customHeight="1" x14ac:dyDescent="0.2">
      <c r="A68" s="31" t="s">
        <v>23</v>
      </c>
      <c r="B68" s="22"/>
      <c r="C68" s="58" t="s">
        <v>5</v>
      </c>
      <c r="D68" s="88"/>
      <c r="E68" s="88" t="s">
        <v>5</v>
      </c>
      <c r="F68" s="88"/>
      <c r="G68" s="58" t="s">
        <v>5</v>
      </c>
      <c r="H68" s="88"/>
      <c r="I68" s="88" t="s">
        <v>5</v>
      </c>
      <c r="J68" s="88"/>
      <c r="K68" s="88" t="s">
        <v>5</v>
      </c>
      <c r="L68" s="88"/>
      <c r="M68" s="88" t="s">
        <v>5</v>
      </c>
      <c r="N68" s="88"/>
      <c r="O68" s="58" t="s">
        <v>5</v>
      </c>
      <c r="P68" s="88"/>
      <c r="Q68" s="58" t="s">
        <v>5</v>
      </c>
    </row>
    <row r="69" spans="1:17" x14ac:dyDescent="0.2">
      <c r="A69" s="107" t="s">
        <v>52</v>
      </c>
    </row>
    <row r="70" spans="1:17" x14ac:dyDescent="0.2">
      <c r="A70" s="107"/>
    </row>
    <row r="71" spans="1:17" x14ac:dyDescent="0.2">
      <c r="A71" s="107"/>
    </row>
    <row r="72" spans="1:17" ht="12" customHeight="1" x14ac:dyDescent="0.2">
      <c r="A72" s="1"/>
    </row>
    <row r="73" spans="1:17" ht="12" customHeight="1" x14ac:dyDescent="0.2">
      <c r="A73" s="1"/>
    </row>
    <row r="74" spans="1:17" ht="12" customHeight="1" x14ac:dyDescent="0.2"/>
    <row r="75" spans="1:17" x14ac:dyDescent="0.2">
      <c r="A75" s="5" t="s">
        <v>31</v>
      </c>
    </row>
    <row r="76" spans="1:17" x14ac:dyDescent="0.2">
      <c r="A76" s="23" t="s">
        <v>32</v>
      </c>
    </row>
    <row r="84" spans="1:1" ht="9" customHeight="1" x14ac:dyDescent="0.2"/>
    <row r="85" spans="1:1" ht="9" customHeight="1" x14ac:dyDescent="0.2"/>
    <row r="86" spans="1:1" x14ac:dyDescent="0.2">
      <c r="A86" s="15"/>
    </row>
  </sheetData>
  <pageMargins left="0.19685039370078741" right="0.19685039370078741" top="0.19685039370078741" bottom="0.19685039370078741" header="0" footer="0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Hoja3</vt:lpstr>
      <vt:lpstr>Hoja4</vt:lpstr>
      <vt:lpstr>Hoja5</vt:lpstr>
      <vt:lpstr>Hoja6</vt:lpstr>
      <vt:lpstr>Hoja7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2016-06-27T07:37:31Z</cp:lastPrinted>
  <dcterms:created xsi:type="dcterms:W3CDTF">1999-02-18T09:00:47Z</dcterms:created>
  <dcterms:modified xsi:type="dcterms:W3CDTF">2016-06-28T07:03:31Z</dcterms:modified>
</cp:coreProperties>
</file>