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0B7D6847-22A3-4A29-BE5F-5154ACA8A8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eño" sheetId="5" r:id="rId1"/>
    <sheet name="Tablas1" sheetId="6" r:id="rId2"/>
    <sheet name="Tablas2" sheetId="8" r:id="rId3"/>
    <sheet name="Tablas3" sheetId="13" r:id="rId4"/>
  </sheets>
  <definedNames>
    <definedName name="METADATOS">Diseño!$A$2:$D$12</definedName>
    <definedName name="SEXO">Tablas1!$C$9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G4" i="5" l="1"/>
  <c r="G5" i="5" s="1"/>
  <c r="G6" i="5" s="1"/>
  <c r="G7" i="5" s="1"/>
  <c r="G8" i="5" s="1"/>
  <c r="G9" i="5" s="1"/>
  <c r="G10" i="5" s="1"/>
  <c r="G11" i="5" s="1"/>
  <c r="G12" i="5" s="1"/>
  <c r="F4" i="5"/>
  <c r="F5" i="5" s="1"/>
  <c r="F6" i="5" s="1"/>
  <c r="F7" i="5" s="1"/>
  <c r="F8" i="5" s="1"/>
  <c r="F9" i="5" s="1"/>
  <c r="F10" i="5" s="1"/>
  <c r="F11" i="5" s="1"/>
  <c r="F12" i="5" s="1"/>
</calcChain>
</file>

<file path=xl/sharedStrings.xml><?xml version="1.0" encoding="utf-8"?>
<sst xmlns="http://schemas.openxmlformats.org/spreadsheetml/2006/main" count="318" uniqueCount="277">
  <si>
    <t>Código de provincia</t>
  </si>
  <si>
    <t>CPRO</t>
  </si>
  <si>
    <t>CMUN</t>
  </si>
  <si>
    <t>Código provincia de nacimiento</t>
  </si>
  <si>
    <t>Sexo</t>
  </si>
  <si>
    <t>SEXO</t>
  </si>
  <si>
    <t>Código país de nacionalidad</t>
  </si>
  <si>
    <t>Edad</t>
  </si>
  <si>
    <t>Código país de nacimiento</t>
  </si>
  <si>
    <t>PNACIO</t>
  </si>
  <si>
    <t>PNACIM</t>
  </si>
  <si>
    <t>CPRO_NAC</t>
  </si>
  <si>
    <t>CMUN_NAC</t>
  </si>
  <si>
    <t>Relación entre el lugar de nacimiento y residencia</t>
  </si>
  <si>
    <t>RESI_NACIM</t>
  </si>
  <si>
    <t>VAREDAD</t>
  </si>
  <si>
    <t>Austria</t>
  </si>
  <si>
    <t>Bélgica</t>
  </si>
  <si>
    <t>Bulgaria</t>
  </si>
  <si>
    <t>Dinamarca</t>
  </si>
  <si>
    <t>España</t>
  </si>
  <si>
    <t>Finlandia</t>
  </si>
  <si>
    <t>Francia</t>
  </si>
  <si>
    <t>Grecia</t>
  </si>
  <si>
    <t>Hungría</t>
  </si>
  <si>
    <t>Irlanda</t>
  </si>
  <si>
    <t>Italia</t>
  </si>
  <si>
    <t>Países Bajos</t>
  </si>
  <si>
    <t>Polonia</t>
  </si>
  <si>
    <t>Portugal</t>
  </si>
  <si>
    <t>Reino Unido</t>
  </si>
  <si>
    <t>Alemania</t>
  </si>
  <si>
    <t>Rumanía</t>
  </si>
  <si>
    <t>Suecia</t>
  </si>
  <si>
    <t>Letonia</t>
  </si>
  <si>
    <t>Estonia</t>
  </si>
  <si>
    <t>Lituania</t>
  </si>
  <si>
    <t>República Checa</t>
  </si>
  <si>
    <t>República Eslovaca</t>
  </si>
  <si>
    <t>Croacia</t>
  </si>
  <si>
    <t>Albania</t>
  </si>
  <si>
    <t>Noruega</t>
  </si>
  <si>
    <t>Suiza</t>
  </si>
  <si>
    <t>Ucrania</t>
  </si>
  <si>
    <t>Moldavia</t>
  </si>
  <si>
    <t>Belarús</t>
  </si>
  <si>
    <t>Georgia</t>
  </si>
  <si>
    <t>Armenia</t>
  </si>
  <si>
    <t>Rusia</t>
  </si>
  <si>
    <t>Serbia</t>
  </si>
  <si>
    <t>Otros países de Europa</t>
  </si>
  <si>
    <t>Angola</t>
  </si>
  <si>
    <t>Argelia</t>
  </si>
  <si>
    <t>Cabo Verde</t>
  </si>
  <si>
    <t>Camerún</t>
  </si>
  <si>
    <t>Costa de Marfil</t>
  </si>
  <si>
    <t>Egipto</t>
  </si>
  <si>
    <t>Etiopía</t>
  </si>
  <si>
    <t>Gambia</t>
  </si>
  <si>
    <t>Ghana</t>
  </si>
  <si>
    <t>Guinea</t>
  </si>
  <si>
    <t>Guinea-Bissau</t>
  </si>
  <si>
    <t>Guinea Ecuatorial</t>
  </si>
  <si>
    <t>Mali</t>
  </si>
  <si>
    <t>Marruecos</t>
  </si>
  <si>
    <t>Mauritania</t>
  </si>
  <si>
    <t>Nigeria</t>
  </si>
  <si>
    <t>Sudáfrica</t>
  </si>
  <si>
    <t>Senegal</t>
  </si>
  <si>
    <t>Túnez</t>
  </si>
  <si>
    <t>Otros países de África</t>
  </si>
  <si>
    <t>Canadá</t>
  </si>
  <si>
    <t>Estados Unidos de América</t>
  </si>
  <si>
    <t>México</t>
  </si>
  <si>
    <t>Costa Rica</t>
  </si>
  <si>
    <t>Cuba</t>
  </si>
  <si>
    <t>El Salvador</t>
  </si>
  <si>
    <t>Granada</t>
  </si>
  <si>
    <t>Guatemala</t>
  </si>
  <si>
    <t>Honduras</t>
  </si>
  <si>
    <t>Nicaragua</t>
  </si>
  <si>
    <t>Panamá</t>
  </si>
  <si>
    <t>República Dominicana</t>
  </si>
  <si>
    <t>Argentina</t>
  </si>
  <si>
    <t>Bolivia</t>
  </si>
  <si>
    <t>Brasil</t>
  </si>
  <si>
    <t>Colombia</t>
  </si>
  <si>
    <t>Chile</t>
  </si>
  <si>
    <t>Ecuador</t>
  </si>
  <si>
    <t>Paraguay</t>
  </si>
  <si>
    <t>Perú</t>
  </si>
  <si>
    <t>Uruguay</t>
  </si>
  <si>
    <t>Venezuela</t>
  </si>
  <si>
    <t>Otros países de América</t>
  </si>
  <si>
    <t>Bangladesh</t>
  </si>
  <si>
    <t>China</t>
  </si>
  <si>
    <t>Filipinas</t>
  </si>
  <si>
    <t>India</t>
  </si>
  <si>
    <t>Indonesia</t>
  </si>
  <si>
    <t>Iraq</t>
  </si>
  <si>
    <t>Irán</t>
  </si>
  <si>
    <t>Israel</t>
  </si>
  <si>
    <t>Japón</t>
  </si>
  <si>
    <t>Jordania</t>
  </si>
  <si>
    <t>Líbano</t>
  </si>
  <si>
    <t>Nepal</t>
  </si>
  <si>
    <t>Pakistán</t>
  </si>
  <si>
    <t>Corea</t>
  </si>
  <si>
    <t>Siria</t>
  </si>
  <si>
    <t>Tailandia</t>
  </si>
  <si>
    <t>Turquía</t>
  </si>
  <si>
    <t>Vietnam</t>
  </si>
  <si>
    <t>Kazajstán</t>
  </si>
  <si>
    <t>Otros países de Asia</t>
  </si>
  <si>
    <t>Australia</t>
  </si>
  <si>
    <t>Otros países de Oceanía</t>
  </si>
  <si>
    <t>Apátridas</t>
  </si>
  <si>
    <t>Antiguos territorios españoles</t>
  </si>
  <si>
    <t>966</t>
  </si>
  <si>
    <t>01</t>
  </si>
  <si>
    <t>Araba/Álava</t>
  </si>
  <si>
    <t>02</t>
  </si>
  <si>
    <t>Albacete</t>
  </si>
  <si>
    <t>03</t>
  </si>
  <si>
    <t>Alicante/Alacant</t>
  </si>
  <si>
    <t>04</t>
  </si>
  <si>
    <t>Almería</t>
  </si>
  <si>
    <t>05</t>
  </si>
  <si>
    <t>Ávila</t>
  </si>
  <si>
    <t>06</t>
  </si>
  <si>
    <t>Badajoz</t>
  </si>
  <si>
    <t>07</t>
  </si>
  <si>
    <t>Balears, Illes</t>
  </si>
  <si>
    <t>08</t>
  </si>
  <si>
    <t>Barcelona</t>
  </si>
  <si>
    <t>09</t>
  </si>
  <si>
    <t>Burgos</t>
  </si>
  <si>
    <t>10</t>
  </si>
  <si>
    <t>Cáceres</t>
  </si>
  <si>
    <t>11</t>
  </si>
  <si>
    <t>Cádiz</t>
  </si>
  <si>
    <t>12</t>
  </si>
  <si>
    <t>13</t>
  </si>
  <si>
    <t>Ciudad Real</t>
  </si>
  <si>
    <t>14</t>
  </si>
  <si>
    <t>Córdoba</t>
  </si>
  <si>
    <t>15</t>
  </si>
  <si>
    <t>Coruña, A</t>
  </si>
  <si>
    <t>16</t>
  </si>
  <si>
    <t>Cuenca</t>
  </si>
  <si>
    <t>17</t>
  </si>
  <si>
    <t>Girona</t>
  </si>
  <si>
    <t>18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</si>
  <si>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</si>
  <si>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</si>
  <si>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</si>
  <si>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</si>
  <si>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</si>
  <si>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</si>
  <si>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</si>
  <si>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</si>
  <si>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</si>
  <si>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Jaén</t>
  </si>
  <si>
    <t>24</t>
  </si>
  <si>
    <t>León</t>
  </si>
  <si>
    <t>25</t>
  </si>
  <si>
    <t>Lleida</t>
  </si>
  <si>
    <t>26</t>
  </si>
  <si>
    <t>Rioja, La</t>
  </si>
  <si>
    <t>27</t>
  </si>
  <si>
    <t>Lugo</t>
  </si>
  <si>
    <t>28</t>
  </si>
  <si>
    <t>Madrid</t>
  </si>
  <si>
    <t>29</t>
  </si>
  <si>
    <t>Málaga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</si>
  <si>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</si>
  <si>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</si>
  <si>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</si>
  <si>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</si>
  <si>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</si>
  <si>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</si>
  <si>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</si>
  <si>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</si>
  <si>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</si>
  <si>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</si>
  <si>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</si>
  <si>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Palmas, Las</t>
  </si>
  <si>
    <t>36</t>
  </si>
  <si>
    <t>Pontevedra</t>
  </si>
  <si>
    <t>37</t>
  </si>
  <si>
    <t>Salamanca</t>
  </si>
  <si>
    <t>38</t>
  </si>
  <si>
    <t>Santa Cruz de 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</si>
  <si>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</si>
  <si>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</si>
  <si>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</si>
  <si>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</si>
  <si>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</si>
  <si>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</si>
  <si>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</si>
  <si>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</si>
  <si>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</si>
  <si>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</si>
  <si>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</si>
  <si>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</si>
  <si>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</si>
  <si>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</si>
  <si>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</si>
  <si>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</si>
  <si>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</si>
  <si>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</si>
  <si>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</si>
  <si>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</si>
  <si>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</si>
  <si>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</si>
  <si>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</si>
  <si>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</si>
  <si>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</si>
  <si>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</si>
  <si>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</si>
  <si>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Variable</t>
  </si>
  <si>
    <t>Diccionario de la variable</t>
  </si>
  <si>
    <t>Longitud</t>
  </si>
  <si>
    <t>Tipo</t>
  </si>
  <si>
    <t>Decimales</t>
  </si>
  <si>
    <t>Posición</t>
  </si>
  <si>
    <t>Orden</t>
  </si>
  <si>
    <t xml:space="preserve">Descripción </t>
  </si>
  <si>
    <t>A</t>
  </si>
  <si>
    <t>Código</t>
  </si>
  <si>
    <t>Descripción</t>
  </si>
  <si>
    <t>T_CPRO</t>
  </si>
  <si>
    <t>T_SEXO</t>
  </si>
  <si>
    <t>Castellón /Castelló</t>
  </si>
  <si>
    <t>Valencia/València</t>
  </si>
  <si>
    <t>Tamaño municipio &lt;=2000</t>
  </si>
  <si>
    <t>2001 &lt;= Tamaño municipio &lt;=5000</t>
  </si>
  <si>
    <t>5001 &lt;= Tamaño municipio &lt;= 10000</t>
  </si>
  <si>
    <t>Hombre</t>
  </si>
  <si>
    <t>Mujer</t>
  </si>
  <si>
    <t>Nacidos extranjero</t>
  </si>
  <si>
    <t>T_RESNA</t>
  </si>
  <si>
    <t>Mismo municipio</t>
  </si>
  <si>
    <t>Distinto municipio de la misma provincia</t>
  </si>
  <si>
    <t>Distinta provincia de la misma comunidad</t>
  </si>
  <si>
    <t>Distinta comunidad o antiguos territorios españoles</t>
  </si>
  <si>
    <t>Nacido en el extranjero</t>
  </si>
  <si>
    <t>100 o más</t>
  </si>
  <si>
    <t>*** TOTAL ***</t>
  </si>
  <si>
    <t>66</t>
  </si>
  <si>
    <t>53</t>
  </si>
  <si>
    <t>T_PAIS</t>
  </si>
  <si>
    <t>Observaciones</t>
  </si>
  <si>
    <t>Relación de municipios</t>
  </si>
  <si>
    <t>T_MUNI</t>
  </si>
  <si>
    <t>Diccionario ubicado en la hoja…</t>
  </si>
  <si>
    <t>Nacido en antiguos territorios españoles</t>
  </si>
  <si>
    <t>666</t>
  </si>
  <si>
    <t>NOTAS</t>
  </si>
  <si>
    <t>Los códigos 53 (Antiguos territorios españoles) y 66 (extranjero), solo están disponibles para la provincia de nacimiento.</t>
  </si>
  <si>
    <t>El código 555 (Apatridas) de la lista de países solo es aplicable a la variable Nacionalidad.
Los "Antiguos territorios españoles" solo son aplicables en la variable País de nacimiento, y están incluidos en la categoría 108 (España).</t>
  </si>
  <si>
    <t>SECU_PER</t>
  </si>
  <si>
    <t>Número secuencial de persona</t>
  </si>
  <si>
    <t>N</t>
  </si>
  <si>
    <t>Diseño de Registro de Censo anual de Población desde 2022</t>
  </si>
  <si>
    <t>Código o tamaño de municipio de residencia (Observaciones)</t>
  </si>
  <si>
    <t>Código o tamaño de municipio de nacimiento (Observaciones)</t>
  </si>
  <si>
    <t>Se recodifica el código de los municipios con población inferior a 10.000 habitantes</t>
  </si>
  <si>
    <t>Tablas2</t>
  </si>
  <si>
    <t>Tablas1</t>
  </si>
  <si>
    <t>Tablas3</t>
  </si>
  <si>
    <t xml:space="preserve">En hoja -Diseño-. Variables: </t>
  </si>
  <si>
    <t>CPRO *** (1 veces más)</t>
  </si>
  <si>
    <t>CMUN *** (1 veces más)</t>
  </si>
  <si>
    <t>PNACIO *** (1 veces más)</t>
  </si>
  <si>
    <t>T_EDAD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</si>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</sst>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20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7" fillId="0" borderId="0" xfId="0" applyFont="1"/>
    <xf numFmtId="49" fontId="5" fillId="0" borderId="0" xfId="0" applyNumberFormat="1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0" xfId="2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0" fillId="0" borderId="5" xfId="2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0" fillId="0" borderId="0" xfId="2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13" fillId="0" borderId="0" xfId="0" applyFont="1"/>
    <xf numFmtId="0" fontId="10" fillId="0" borderId="8" xfId="2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49" fontId="0" fillId="0" borderId="0" xfId="0" applyNumberFormat="1" applyAlignment="1">
      <alignment horizontal="right"/>
    </xf>
    <xf numFmtId="0" fontId="14" fillId="0" borderId="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</cellXfs>
  <cellStyles count="4">
    <cellStyle name="Hipervínculo" xfId="2" builtinId="8"/>
    <cellStyle name="Normal" xfId="0" builtinId="0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e.es/dyngs/INEbase/es/operacion.htm?c=Estadistica_C&amp;cid=1254736177031&amp;menu=ultiDatos&amp;idp=1254734710990" TargetMode="External"/><Relationship Id="rId1" Type="http://schemas.openxmlformats.org/officeDocument/2006/relationships/hyperlink" Target="http://www.ine.es/dyngs/INEbase/es/operacion.htm?c=Estadistica_C&amp;cid=1254736177031&amp;menu=ultiDatos&amp;idp=1254734710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J1"/>
    </sheetView>
  </sheetViews>
  <sheetFormatPr baseColWidth="10" defaultRowHeight="12.75" x14ac:dyDescent="0.2"/>
  <cols>
    <col min="1" max="1" width="16.7109375" customWidth="1"/>
    <col min="2" max="2" width="10.85546875" customWidth="1"/>
    <col min="3" max="3" width="8.42578125" bestFit="1" customWidth="1"/>
    <col min="4" max="4" width="4.7109375" style="1" bestFit="1" customWidth="1"/>
    <col min="5" max="5" width="4.7109375" customWidth="1"/>
    <col min="6" max="6" width="9.5703125" customWidth="1"/>
    <col min="7" max="7" width="6.28515625" bestFit="1" customWidth="1"/>
    <col min="8" max="8" width="16.7109375" customWidth="1"/>
    <col min="9" max="9" width="42.28515625" bestFit="1" customWidth="1"/>
    <col min="10" max="10" width="51.140625" customWidth="1"/>
  </cols>
  <sheetData>
    <row r="1" spans="1:11" ht="45" customHeight="1" x14ac:dyDescent="0.2">
      <c r="A1" s="52" t="s">
        <v>264</v>
      </c>
      <c r="B1" s="52"/>
      <c r="C1" s="52"/>
      <c r="D1" s="52"/>
      <c r="E1" s="52"/>
      <c r="F1" s="52"/>
      <c r="G1" s="52"/>
      <c r="H1" s="52"/>
      <c r="I1" s="52"/>
      <c r="J1" s="53"/>
    </row>
    <row r="2" spans="1:11" ht="74.099999999999994" customHeight="1" x14ac:dyDescent="0.2">
      <c r="A2" s="22" t="s">
        <v>220</v>
      </c>
      <c r="B2" s="22" t="s">
        <v>221</v>
      </c>
      <c r="C2" s="22" t="s">
        <v>222</v>
      </c>
      <c r="D2" s="22" t="s">
        <v>223</v>
      </c>
      <c r="E2" s="22" t="s">
        <v>224</v>
      </c>
      <c r="F2" s="22" t="s">
        <v>225</v>
      </c>
      <c r="G2" s="22" t="s">
        <v>226</v>
      </c>
      <c r="H2" s="49" t="s">
        <v>255</v>
      </c>
      <c r="I2" s="23" t="s">
        <v>227</v>
      </c>
      <c r="J2" s="23" t="s">
        <v>252</v>
      </c>
      <c r="K2" s="10"/>
    </row>
    <row r="3" spans="1:11" ht="16.5" customHeight="1" x14ac:dyDescent="0.2">
      <c r="A3" s="45" t="s">
        <v>261</v>
      </c>
      <c r="B3" s="47"/>
      <c r="C3" s="48">
        <v>8</v>
      </c>
      <c r="D3" s="48" t="s">
        <v>228</v>
      </c>
      <c r="E3" s="48"/>
      <c r="F3" s="48">
        <v>1</v>
      </c>
      <c r="G3" s="48">
        <v>1</v>
      </c>
      <c r="H3" s="48"/>
      <c r="I3" s="47" t="s">
        <v>262</v>
      </c>
      <c r="J3" s="46"/>
      <c r="K3" s="10"/>
    </row>
    <row r="4" spans="1:11" ht="38.25" x14ac:dyDescent="0.2">
      <c r="A4" s="31" t="s">
        <v>1</v>
      </c>
      <c r="B4" s="37" t="s">
        <v>231</v>
      </c>
      <c r="C4" s="27">
        <v>2</v>
      </c>
      <c r="D4" s="33" t="s">
        <v>228</v>
      </c>
      <c r="E4" s="27"/>
      <c r="F4" s="27">
        <f t="shared" ref="F4:F12" si="0">F3+C3</f>
        <v>9</v>
      </c>
      <c r="G4" s="27">
        <f>G3+1</f>
        <v>2</v>
      </c>
      <c r="H4" s="34" t="s">
        <v>268</v>
      </c>
      <c r="I4" s="35" t="s">
        <v>0</v>
      </c>
      <c r="J4" s="38" t="s">
        <v>259</v>
      </c>
    </row>
    <row r="5" spans="1:11" s="2" customFormat="1" ht="25.5" x14ac:dyDescent="0.2">
      <c r="A5" s="31" t="s">
        <v>2</v>
      </c>
      <c r="B5" s="32" t="s">
        <v>254</v>
      </c>
      <c r="C5" s="27">
        <v>3</v>
      </c>
      <c r="D5" s="33" t="s">
        <v>228</v>
      </c>
      <c r="E5" s="27"/>
      <c r="F5" s="27">
        <f t="shared" si="0"/>
        <v>11</v>
      </c>
      <c r="G5" s="27">
        <f t="shared" ref="G5:G12" si="1">G4+1</f>
        <v>3</v>
      </c>
      <c r="H5" s="34" t="s">
        <v>268</v>
      </c>
      <c r="I5" s="38" t="s">
        <v>265</v>
      </c>
      <c r="J5" s="44" t="s">
        <v>253</v>
      </c>
    </row>
    <row r="6" spans="1:11" x14ac:dyDescent="0.2">
      <c r="A6" s="31" t="s">
        <v>15</v>
      </c>
      <c r="B6" s="32" t="s">
        <v>275</v>
      </c>
      <c r="C6" s="27">
        <v>3</v>
      </c>
      <c r="D6" s="33" t="s">
        <v>263</v>
      </c>
      <c r="E6" s="36"/>
      <c r="F6" s="27">
        <f t="shared" si="0"/>
        <v>14</v>
      </c>
      <c r="G6" s="27">
        <f t="shared" si="1"/>
        <v>4</v>
      </c>
      <c r="H6" s="34" t="s">
        <v>269</v>
      </c>
      <c r="I6" s="35" t="s">
        <v>7</v>
      </c>
      <c r="J6" s="35"/>
    </row>
    <row r="7" spans="1:11" x14ac:dyDescent="0.2">
      <c r="A7" s="31" t="s">
        <v>5</v>
      </c>
      <c r="B7" s="32" t="s">
        <v>232</v>
      </c>
      <c r="C7" s="27">
        <v>1</v>
      </c>
      <c r="D7" s="33" t="s">
        <v>228</v>
      </c>
      <c r="E7" s="36"/>
      <c r="F7" s="27">
        <f t="shared" si="0"/>
        <v>17</v>
      </c>
      <c r="G7" s="27">
        <f t="shared" si="1"/>
        <v>5</v>
      </c>
      <c r="H7" s="34" t="s">
        <v>269</v>
      </c>
      <c r="I7" s="35" t="s">
        <v>4</v>
      </c>
      <c r="J7" s="35"/>
    </row>
    <row r="8" spans="1:11" ht="76.5" x14ac:dyDescent="0.2">
      <c r="A8" s="31" t="s">
        <v>9</v>
      </c>
      <c r="B8" s="32" t="s">
        <v>251</v>
      </c>
      <c r="C8" s="27">
        <v>3</v>
      </c>
      <c r="D8" s="33" t="s">
        <v>228</v>
      </c>
      <c r="E8" s="36"/>
      <c r="F8" s="27">
        <f t="shared" si="0"/>
        <v>18</v>
      </c>
      <c r="G8" s="27">
        <f t="shared" si="1"/>
        <v>6</v>
      </c>
      <c r="H8" s="34" t="s">
        <v>270</v>
      </c>
      <c r="I8" s="35" t="s">
        <v>6</v>
      </c>
      <c r="J8" s="38" t="s">
        <v>260</v>
      </c>
    </row>
    <row r="9" spans="1:11" ht="76.5" x14ac:dyDescent="0.2">
      <c r="A9" s="31" t="s">
        <v>10</v>
      </c>
      <c r="B9" s="32" t="s">
        <v>251</v>
      </c>
      <c r="C9" s="27">
        <v>3</v>
      </c>
      <c r="D9" s="33" t="s">
        <v>228</v>
      </c>
      <c r="E9" s="36"/>
      <c r="F9" s="27">
        <f t="shared" si="0"/>
        <v>21</v>
      </c>
      <c r="G9" s="27">
        <f t="shared" si="1"/>
        <v>7</v>
      </c>
      <c r="H9" s="34" t="s">
        <v>270</v>
      </c>
      <c r="I9" s="35" t="s">
        <v>8</v>
      </c>
      <c r="J9" s="38" t="s">
        <v>260</v>
      </c>
    </row>
    <row r="10" spans="1:11" ht="15.75" customHeight="1" x14ac:dyDescent="0.2">
      <c r="A10" s="31" t="s">
        <v>11</v>
      </c>
      <c r="B10" s="37" t="s">
        <v>231</v>
      </c>
      <c r="C10" s="27">
        <v>2</v>
      </c>
      <c r="D10" s="33" t="s">
        <v>228</v>
      </c>
      <c r="E10" s="36"/>
      <c r="F10" s="27">
        <f t="shared" si="0"/>
        <v>24</v>
      </c>
      <c r="G10" s="27">
        <f t="shared" si="1"/>
        <v>8</v>
      </c>
      <c r="H10" s="34" t="s">
        <v>268</v>
      </c>
      <c r="I10" s="35" t="s">
        <v>3</v>
      </c>
      <c r="J10" s="35"/>
    </row>
    <row r="11" spans="1:11" ht="46.15" customHeight="1" x14ac:dyDescent="0.2">
      <c r="A11" s="31" t="s">
        <v>12</v>
      </c>
      <c r="B11" s="32" t="s">
        <v>254</v>
      </c>
      <c r="C11" s="27">
        <v>3</v>
      </c>
      <c r="D11" s="33" t="s">
        <v>228</v>
      </c>
      <c r="E11" s="36"/>
      <c r="F11" s="27">
        <f t="shared" si="0"/>
        <v>26</v>
      </c>
      <c r="G11" s="27">
        <f t="shared" si="1"/>
        <v>9</v>
      </c>
      <c r="H11" s="34" t="s">
        <v>268</v>
      </c>
      <c r="I11" s="38" t="s">
        <v>266</v>
      </c>
      <c r="J11" s="44" t="s">
        <v>253</v>
      </c>
    </row>
    <row r="12" spans="1:11" ht="43.9" customHeight="1" x14ac:dyDescent="0.2">
      <c r="A12" s="39" t="s">
        <v>14</v>
      </c>
      <c r="B12" s="40" t="s">
        <v>241</v>
      </c>
      <c r="C12" s="28">
        <v>1</v>
      </c>
      <c r="D12" s="41" t="s">
        <v>228</v>
      </c>
      <c r="E12" s="28"/>
      <c r="F12" s="28">
        <f t="shared" si="0"/>
        <v>29</v>
      </c>
      <c r="G12" s="28">
        <f t="shared" si="1"/>
        <v>10</v>
      </c>
      <c r="H12" s="29" t="s">
        <v>269</v>
      </c>
      <c r="I12" s="42" t="s">
        <v>13</v>
      </c>
      <c r="J12" s="30"/>
    </row>
    <row r="13" spans="1:11" x14ac:dyDescent="0.2">
      <c r="A13" s="17" t="s">
        <v>248</v>
      </c>
      <c r="B13" s="15"/>
      <c r="C13" s="24">
        <f>SUM(C3:C12)</f>
        <v>29</v>
      </c>
    </row>
    <row r="15" spans="1:11" x14ac:dyDescent="0.2">
      <c r="A15" s="1"/>
    </row>
    <row r="16" spans="1:11" ht="15.75" x14ac:dyDescent="0.2">
      <c r="A16" s="26" t="s">
        <v>258</v>
      </c>
    </row>
    <row r="17" spans="1:1" x14ac:dyDescent="0.2">
      <c r="A17" s="20" t="s">
        <v>267</v>
      </c>
    </row>
  </sheetData>
  <mergeCells count="1">
    <mergeCell ref="A1:J1"/>
  </mergeCells>
  <hyperlinks>
    <hyperlink ref="J5" r:id="rId1" xr:uid="{00000000-0004-0000-0000-000000000000}"/>
    <hyperlink ref="J11" r:id="rId2" xr:uid="{00000000-0004-0000-0000-000001000000}"/>
    <hyperlink ref="H4" location="'Tablas2'!$A$5" display="Tablas2" xr:uid="{00000000-0004-0000-0000-000002000000}"/>
    <hyperlink ref="H5" location="'Tablas2'!$A$62" display="Tablas2" xr:uid="{00000000-0004-0000-0000-000003000000}"/>
    <hyperlink ref="H6" location="'Tablas1'!$A$5" display="Tablas1" xr:uid="{00000000-0004-0000-0000-000004000000}"/>
    <hyperlink ref="H7" location="'Tablas1'!$A$9" display="Tablas1" xr:uid="{00000000-0004-0000-0000-000005000000}"/>
    <hyperlink ref="H8" location="'Tablas3'!$A$5" display="Tablas3" xr:uid="{00000000-0004-0000-0000-000006000000}"/>
    <hyperlink ref="H9" location="'Tablas3'!$A$5" display="Tablas3" xr:uid="{00000000-0004-0000-0000-000007000000}"/>
    <hyperlink ref="H10" location="'Tablas2'!$A$5" display="Tablas2" xr:uid="{00000000-0004-0000-0000-000008000000}"/>
    <hyperlink ref="H11" location="'Tablas2'!$A$62" display="Tablas2" xr:uid="{00000000-0004-0000-0000-000009000000}"/>
    <hyperlink ref="H12" location="'Tablas1'!$A$14" display="Tablas1" xr:uid="{00000000-0004-0000-0000-00000A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zoomScaleNormal="100" workbookViewId="0"/>
  </sheetViews>
  <sheetFormatPr baseColWidth="10" defaultRowHeight="12.75" x14ac:dyDescent="0.2"/>
  <cols>
    <col min="1" max="1" width="13.7109375" customWidth="1"/>
    <col min="2" max="2" width="56.85546875" style="15" customWidth="1"/>
    <col min="3" max="3" width="25.7109375" customWidth="1"/>
  </cols>
  <sheetData>
    <row r="2" spans="1:3" x14ac:dyDescent="0.2">
      <c r="A2" s="43"/>
    </row>
    <row r="3" spans="1:3" x14ac:dyDescent="0.2">
      <c r="A3" s="43"/>
    </row>
    <row r="4" spans="1:3" x14ac:dyDescent="0.2">
      <c r="A4" s="1"/>
      <c r="C4" s="50" t="s">
        <v>271</v>
      </c>
    </row>
    <row r="5" spans="1:3" x14ac:dyDescent="0.2">
      <c r="A5" s="16" t="s">
        <v>275</v>
      </c>
      <c r="C5" s="13" t="s">
        <v>15</v>
      </c>
    </row>
    <row r="6" spans="1:3" x14ac:dyDescent="0.2">
      <c r="A6" t="s">
        <v>229</v>
      </c>
      <c r="B6" s="15" t="s">
        <v>230</v>
      </c>
      <c r="C6" s="25"/>
    </row>
    <row r="7" spans="1:3" x14ac:dyDescent="0.2">
      <c r="A7" s="51">
        <v>100</v>
      </c>
      <c r="B7" s="15" t="s">
        <v>247</v>
      </c>
      <c r="C7" s="1"/>
    </row>
    <row r="8" spans="1:3" x14ac:dyDescent="0.2">
      <c r="A8" s="11"/>
      <c r="C8" s="25"/>
    </row>
    <row r="9" spans="1:3" x14ac:dyDescent="0.2">
      <c r="A9" s="21" t="s">
        <v>232</v>
      </c>
      <c r="C9" s="13" t="s">
        <v>5</v>
      </c>
    </row>
    <row r="10" spans="1:3" x14ac:dyDescent="0.2">
      <c r="A10" s="5" t="s">
        <v>229</v>
      </c>
      <c r="B10" s="19" t="s">
        <v>230</v>
      </c>
    </row>
    <row r="11" spans="1:3" x14ac:dyDescent="0.2">
      <c r="A11" s="11">
        <v>1</v>
      </c>
      <c r="B11" s="14" t="s">
        <v>238</v>
      </c>
      <c r="C11" s="1"/>
    </row>
    <row r="12" spans="1:3" x14ac:dyDescent="0.2">
      <c r="A12" s="11">
        <v>6</v>
      </c>
      <c r="B12" s="14" t="s">
        <v>239</v>
      </c>
      <c r="C12" s="1"/>
    </row>
    <row r="14" spans="1:3" x14ac:dyDescent="0.2">
      <c r="A14" s="21" t="s">
        <v>241</v>
      </c>
      <c r="C14" s="13" t="s">
        <v>14</v>
      </c>
    </row>
    <row r="15" spans="1:3" x14ac:dyDescent="0.2">
      <c r="A15" s="5" t="s">
        <v>229</v>
      </c>
      <c r="B15" s="19" t="s">
        <v>230</v>
      </c>
    </row>
    <row r="16" spans="1:3" x14ac:dyDescent="0.2">
      <c r="A16" s="11">
        <v>2</v>
      </c>
      <c r="B16" s="14" t="s">
        <v>242</v>
      </c>
      <c r="C16" s="1"/>
    </row>
    <row r="17" spans="1:3" x14ac:dyDescent="0.2">
      <c r="A17" s="11">
        <v>3</v>
      </c>
      <c r="B17" s="14" t="s">
        <v>243</v>
      </c>
      <c r="C17" s="1"/>
    </row>
    <row r="18" spans="1:3" x14ac:dyDescent="0.2">
      <c r="A18" s="11">
        <v>4</v>
      </c>
      <c r="B18" s="14" t="s">
        <v>244</v>
      </c>
      <c r="C18" s="1"/>
    </row>
    <row r="19" spans="1:3" x14ac:dyDescent="0.2">
      <c r="A19" s="11">
        <v>5</v>
      </c>
      <c r="B19" s="14" t="s">
        <v>245</v>
      </c>
      <c r="C19" s="1"/>
    </row>
    <row r="20" spans="1:3" x14ac:dyDescent="0.2">
      <c r="A20" s="11">
        <v>6</v>
      </c>
      <c r="B20" s="14" t="s">
        <v>246</v>
      </c>
      <c r="C20" s="1"/>
    </row>
  </sheetData>
  <phoneticPr fontId="8" type="noConversion"/>
  <hyperlinks>
    <hyperlink ref="C5" location="'Diseño'!$B$6" display="VAREDAD" xr:uid="{00000000-0004-0000-0100-000000000000}"/>
    <hyperlink ref="C9" location="'Diseño'!$B$7" display="SEXO" xr:uid="{00000000-0004-0000-0100-000001000000}"/>
    <hyperlink ref="C14" location="'Diseño'!$B$12" display="RESI_NACIM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69"/>
  <sheetViews>
    <sheetView workbookViewId="0"/>
  </sheetViews>
  <sheetFormatPr baseColWidth="10" defaultRowHeight="12.75" x14ac:dyDescent="0.2"/>
  <cols>
    <col min="2" max="2" width="54.7109375" bestFit="1" customWidth="1"/>
    <col min="3" max="3" width="25.7109375" customWidth="1"/>
  </cols>
  <sheetData>
    <row r="4" spans="1:3" x14ac:dyDescent="0.2">
      <c r="C4" s="50" t="s">
        <v>271</v>
      </c>
    </row>
    <row r="5" spans="1:3" x14ac:dyDescent="0.2">
      <c r="A5" s="3" t="s">
        <v>231</v>
      </c>
      <c r="B5" s="4"/>
      <c r="C5" s="13" t="s">
        <v>272</v>
      </c>
    </row>
    <row r="6" spans="1:3" x14ac:dyDescent="0.2">
      <c r="A6" s="5" t="s">
        <v>229</v>
      </c>
      <c r="B6" s="6" t="s">
        <v>230</v>
      </c>
    </row>
    <row r="7" spans="1:3" x14ac:dyDescent="0.2">
      <c r="A7" s="7" t="s">
        <v>119</v>
      </c>
      <c r="B7" s="8" t="s">
        <v>120</v>
      </c>
      <c r="C7" s="1"/>
    </row>
    <row r="8" spans="1:3" x14ac:dyDescent="0.2">
      <c r="A8" s="7" t="s">
        <v>121</v>
      </c>
      <c r="B8" s="8" t="s">
        <v>122</v>
      </c>
      <c r="C8" s="1"/>
    </row>
    <row r="9" spans="1:3" x14ac:dyDescent="0.2">
      <c r="A9" s="7" t="s">
        <v>123</v>
      </c>
      <c r="B9" s="8" t="s">
        <v>124</v>
      </c>
      <c r="C9" s="1"/>
    </row>
    <row r="10" spans="1:3" x14ac:dyDescent="0.2">
      <c r="A10" s="11" t="s">
        <v>125</v>
      </c>
      <c r="B10" t="s">
        <v>126</v>
      </c>
      <c r="C10" s="1"/>
    </row>
    <row r="11" spans="1:3" x14ac:dyDescent="0.2">
      <c r="A11" s="11" t="s">
        <v>127</v>
      </c>
      <c r="B11" t="s">
        <v>128</v>
      </c>
      <c r="C11" s="1"/>
    </row>
    <row r="12" spans="1:3" x14ac:dyDescent="0.2">
      <c r="A12" s="11" t="s">
        <v>129</v>
      </c>
      <c r="B12" t="s">
        <v>130</v>
      </c>
      <c r="C12" s="1"/>
    </row>
    <row r="13" spans="1:3" x14ac:dyDescent="0.2">
      <c r="A13" s="11" t="s">
        <v>131</v>
      </c>
      <c r="B13" t="s">
        <v>132</v>
      </c>
      <c r="C13" s="1"/>
    </row>
    <row r="14" spans="1:3" x14ac:dyDescent="0.2">
      <c r="A14" s="11" t="s">
        <v>133</v>
      </c>
      <c r="B14" t="s">
        <v>134</v>
      </c>
      <c r="C14" s="1"/>
    </row>
    <row r="15" spans="1:3" x14ac:dyDescent="0.2">
      <c r="A15" s="11" t="s">
        <v>135</v>
      </c>
      <c r="B15" t="s">
        <v>136</v>
      </c>
      <c r="C15" s="1"/>
    </row>
    <row r="16" spans="1:3" x14ac:dyDescent="0.2">
      <c r="A16" s="11" t="s">
        <v>137</v>
      </c>
      <c r="B16" t="s">
        <v>138</v>
      </c>
      <c r="C16" s="1"/>
    </row>
    <row r="17" spans="1:3" x14ac:dyDescent="0.2">
      <c r="A17" s="11" t="s">
        <v>139</v>
      </c>
      <c r="B17" t="s">
        <v>140</v>
      </c>
      <c r="C17" s="1"/>
    </row>
    <row r="18" spans="1:3" x14ac:dyDescent="0.2">
      <c r="A18" s="11" t="s">
        <v>141</v>
      </c>
      <c r="B18" t="s">
        <v>233</v>
      </c>
      <c r="C18" s="1"/>
    </row>
    <row r="19" spans="1:3" x14ac:dyDescent="0.2">
      <c r="A19" s="11" t="s">
        <v>142</v>
      </c>
      <c r="B19" t="s">
        <v>143</v>
      </c>
      <c r="C19" s="1"/>
    </row>
    <row r="20" spans="1:3" x14ac:dyDescent="0.2">
      <c r="A20" s="11" t="s">
        <v>144</v>
      </c>
      <c r="B20" t="s">
        <v>145</v>
      </c>
      <c r="C20" s="1"/>
    </row>
    <row r="21" spans="1:3" x14ac:dyDescent="0.2">
      <c r="A21" s="11" t="s">
        <v>146</v>
      </c>
      <c r="B21" t="s">
        <v>147</v>
      </c>
      <c r="C21" s="1"/>
    </row>
    <row r="22" spans="1:3" x14ac:dyDescent="0.2">
      <c r="A22" s="11" t="s">
        <v>148</v>
      </c>
      <c r="B22" t="s">
        <v>149</v>
      </c>
      <c r="C22" s="1"/>
    </row>
    <row r="23" spans="1:3" x14ac:dyDescent="0.2">
      <c r="A23" s="11" t="s">
        <v>150</v>
      </c>
      <c r="B23" t="s">
        <v>151</v>
      </c>
      <c r="C23" s="1"/>
    </row>
    <row r="24" spans="1:3" x14ac:dyDescent="0.2">
      <c r="A24" s="11" t="s">
        <v>152</v>
      </c>
      <c r="B24" t="s">
        <v>77</v>
      </c>
      <c r="C24" s="1"/>
    </row>
    <row r="25" spans="1:3" x14ac:dyDescent="0.2">
      <c r="A25" s="11" t="s">
        <v>153</v>
      </c>
      <c r="B25" t="s">
        <v>154</v>
      </c>
      <c r="C25" s="1"/>
    </row>
    <row r="26" spans="1:3" x14ac:dyDescent="0.2">
      <c r="A26" s="11" t="s">
        <v>155</v>
      </c>
      <c r="B26" t="s">
        <v>156</v>
      </c>
      <c r="C26" s="1"/>
    </row>
    <row r="27" spans="1:3" x14ac:dyDescent="0.2">
      <c r="A27" s="11" t="s">
        <v>157</v>
      </c>
      <c r="B27" t="s">
        <v>158</v>
      </c>
      <c r="C27" s="1"/>
    </row>
    <row r="28" spans="1:3" x14ac:dyDescent="0.2">
      <c r="A28" s="11" t="s">
        <v>159</v>
      </c>
      <c r="B28" t="s">
        <v>160</v>
      </c>
      <c r="C28" s="1"/>
    </row>
    <row r="29" spans="1:3" x14ac:dyDescent="0.2">
      <c r="A29" s="11" t="s">
        <v>161</v>
      </c>
      <c r="B29" t="s">
        <v>162</v>
      </c>
      <c r="C29" s="1"/>
    </row>
    <row r="30" spans="1:3" x14ac:dyDescent="0.2">
      <c r="A30" s="11" t="s">
        <v>163</v>
      </c>
      <c r="B30" t="s">
        <v>164</v>
      </c>
      <c r="C30" s="1"/>
    </row>
    <row r="31" spans="1:3" x14ac:dyDescent="0.2">
      <c r="A31" s="11" t="s">
        <v>165</v>
      </c>
      <c r="B31" t="s">
        <v>166</v>
      </c>
      <c r="C31" s="1"/>
    </row>
    <row r="32" spans="1:3" x14ac:dyDescent="0.2">
      <c r="A32" s="11" t="s">
        <v>167</v>
      </c>
      <c r="B32" t="s">
        <v>168</v>
      </c>
      <c r="C32" s="1"/>
    </row>
    <row r="33" spans="1:3" x14ac:dyDescent="0.2">
      <c r="A33" s="11" t="s">
        <v>169</v>
      </c>
      <c r="B33" t="s">
        <v>170</v>
      </c>
      <c r="C33" s="1"/>
    </row>
    <row r="34" spans="1:3" x14ac:dyDescent="0.2">
      <c r="A34" s="11" t="s">
        <v>171</v>
      </c>
      <c r="B34" t="s">
        <v>172</v>
      </c>
      <c r="C34" s="1"/>
    </row>
    <row r="35" spans="1:3" x14ac:dyDescent="0.2">
      <c r="A35" s="11" t="s">
        <v>173</v>
      </c>
      <c r="B35" t="s">
        <v>174</v>
      </c>
      <c r="C35" s="1"/>
    </row>
    <row r="36" spans="1:3" x14ac:dyDescent="0.2">
      <c r="A36" s="11" t="s">
        <v>175</v>
      </c>
      <c r="B36" t="s">
        <v>176</v>
      </c>
      <c r="C36" s="1"/>
    </row>
    <row r="37" spans="1:3" x14ac:dyDescent="0.2">
      <c r="A37" s="11" t="s">
        <v>177</v>
      </c>
      <c r="B37" t="s">
        <v>178</v>
      </c>
      <c r="C37" s="1"/>
    </row>
    <row r="38" spans="1:3" x14ac:dyDescent="0.2">
      <c r="A38" s="11" t="s">
        <v>179</v>
      </c>
      <c r="B38" t="s">
        <v>180</v>
      </c>
      <c r="C38" s="1"/>
    </row>
    <row r="39" spans="1:3" x14ac:dyDescent="0.2">
      <c r="A39" s="11" t="s">
        <v>181</v>
      </c>
      <c r="B39" t="s">
        <v>182</v>
      </c>
      <c r="C39" s="1"/>
    </row>
    <row r="40" spans="1:3" x14ac:dyDescent="0.2">
      <c r="A40" s="11" t="s">
        <v>183</v>
      </c>
      <c r="B40" t="s">
        <v>184</v>
      </c>
      <c r="C40" s="1"/>
    </row>
    <row r="41" spans="1:3" x14ac:dyDescent="0.2">
      <c r="A41" s="11" t="s">
        <v>185</v>
      </c>
      <c r="B41" t="s">
        <v>186</v>
      </c>
      <c r="C41" s="1"/>
    </row>
    <row r="42" spans="1:3" x14ac:dyDescent="0.2">
      <c r="A42" s="11" t="s">
        <v>187</v>
      </c>
      <c r="B42" t="s">
        <v>188</v>
      </c>
      <c r="C42" s="1"/>
    </row>
    <row r="43" spans="1:3" x14ac:dyDescent="0.2">
      <c r="A43" s="11" t="s">
        <v>189</v>
      </c>
      <c r="B43" t="s">
        <v>190</v>
      </c>
      <c r="C43" s="1"/>
    </row>
    <row r="44" spans="1:3" x14ac:dyDescent="0.2">
      <c r="A44" s="11" t="s">
        <v>191</v>
      </c>
      <c r="B44" t="s">
        <v>192</v>
      </c>
      <c r="C44" s="1"/>
    </row>
    <row r="45" spans="1:3" x14ac:dyDescent="0.2">
      <c r="A45" s="11" t="s">
        <v>193</v>
      </c>
      <c r="B45" t="s">
        <v>194</v>
      </c>
      <c r="C45" s="1"/>
    </row>
    <row r="46" spans="1:3" x14ac:dyDescent="0.2">
      <c r="A46" s="11" t="s">
        <v>195</v>
      </c>
      <c r="B46" t="s">
        <v>196</v>
      </c>
      <c r="C46" s="1"/>
    </row>
    <row r="47" spans="1:3" x14ac:dyDescent="0.2">
      <c r="A47" s="11" t="s">
        <v>197</v>
      </c>
      <c r="B47" t="s">
        <v>198</v>
      </c>
      <c r="C47" s="1"/>
    </row>
    <row r="48" spans="1:3" x14ac:dyDescent="0.2">
      <c r="A48" s="11" t="s">
        <v>199</v>
      </c>
      <c r="B48" t="s">
        <v>200</v>
      </c>
      <c r="C48" s="1"/>
    </row>
    <row r="49" spans="1:3" x14ac:dyDescent="0.2">
      <c r="A49" s="11" t="s">
        <v>201</v>
      </c>
      <c r="B49" t="s">
        <v>202</v>
      </c>
      <c r="C49" s="1"/>
    </row>
    <row r="50" spans="1:3" x14ac:dyDescent="0.2">
      <c r="A50" s="11" t="s">
        <v>203</v>
      </c>
      <c r="B50" t="s">
        <v>204</v>
      </c>
      <c r="C50" s="1"/>
    </row>
    <row r="51" spans="1:3" x14ac:dyDescent="0.2">
      <c r="A51" s="11" t="s">
        <v>205</v>
      </c>
      <c r="B51" t="s">
        <v>206</v>
      </c>
      <c r="C51" s="1"/>
    </row>
    <row r="52" spans="1:3" x14ac:dyDescent="0.2">
      <c r="A52" s="11" t="s">
        <v>207</v>
      </c>
      <c r="B52" t="s">
        <v>234</v>
      </c>
      <c r="C52" s="1"/>
    </row>
    <row r="53" spans="1:3" x14ac:dyDescent="0.2">
      <c r="A53" s="11" t="s">
        <v>208</v>
      </c>
      <c r="B53" t="s">
        <v>209</v>
      </c>
      <c r="C53" s="1"/>
    </row>
    <row r="54" spans="1:3" x14ac:dyDescent="0.2">
      <c r="A54" s="11" t="s">
        <v>210</v>
      </c>
      <c r="B54" t="s">
        <v>211</v>
      </c>
      <c r="C54" s="1"/>
    </row>
    <row r="55" spans="1:3" x14ac:dyDescent="0.2">
      <c r="A55" s="11" t="s">
        <v>212</v>
      </c>
      <c r="B55" t="s">
        <v>213</v>
      </c>
      <c r="C55" s="1"/>
    </row>
    <row r="56" spans="1:3" x14ac:dyDescent="0.2">
      <c r="A56" s="11" t="s">
        <v>214</v>
      </c>
      <c r="B56" t="s">
        <v>215</v>
      </c>
      <c r="C56" s="1"/>
    </row>
    <row r="57" spans="1:3" x14ac:dyDescent="0.2">
      <c r="A57" s="11" t="s">
        <v>216</v>
      </c>
      <c r="B57" t="s">
        <v>217</v>
      </c>
      <c r="C57" s="1"/>
    </row>
    <row r="58" spans="1:3" x14ac:dyDescent="0.2">
      <c r="A58" s="11" t="s">
        <v>218</v>
      </c>
      <c r="B58" t="s">
        <v>219</v>
      </c>
      <c r="C58" s="1"/>
    </row>
    <row r="59" spans="1:3" x14ac:dyDescent="0.2">
      <c r="A59" s="11" t="s">
        <v>250</v>
      </c>
      <c r="B59" s="1" t="s">
        <v>117</v>
      </c>
      <c r="C59" s="1"/>
    </row>
    <row r="60" spans="1:3" x14ac:dyDescent="0.2">
      <c r="A60" s="11" t="s">
        <v>249</v>
      </c>
      <c r="B60" s="1" t="s">
        <v>240</v>
      </c>
      <c r="C60" s="1"/>
    </row>
    <row r="62" spans="1:3" x14ac:dyDescent="0.2">
      <c r="A62" s="18" t="s">
        <v>254</v>
      </c>
      <c r="C62" s="13" t="s">
        <v>273</v>
      </c>
    </row>
    <row r="63" spans="1:3" x14ac:dyDescent="0.2">
      <c r="A63" s="5" t="s">
        <v>229</v>
      </c>
      <c r="B63" s="6" t="s">
        <v>230</v>
      </c>
    </row>
    <row r="64" spans="1:3" x14ac:dyDescent="0.2">
      <c r="A64" s="11">
        <v>991</v>
      </c>
      <c r="B64" t="s">
        <v>235</v>
      </c>
      <c r="C64" s="1"/>
    </row>
    <row r="65" spans="1:3" x14ac:dyDescent="0.2">
      <c r="A65" s="11">
        <v>992</v>
      </c>
      <c r="B65" t="s">
        <v>236</v>
      </c>
      <c r="C65" s="1"/>
    </row>
    <row r="66" spans="1:3" x14ac:dyDescent="0.2">
      <c r="A66" s="11">
        <v>993</v>
      </c>
      <c r="B66" t="s">
        <v>237</v>
      </c>
      <c r="C66" s="1"/>
    </row>
    <row r="67" spans="1:3" x14ac:dyDescent="0.2">
      <c r="A67" s="12" t="s">
        <v>118</v>
      </c>
      <c r="B67" s="1" t="s">
        <v>256</v>
      </c>
      <c r="C67" s="1"/>
    </row>
    <row r="68" spans="1:3" x14ac:dyDescent="0.2">
      <c r="A68" s="12" t="s">
        <v>257</v>
      </c>
      <c r="B68" s="1" t="s">
        <v>246</v>
      </c>
      <c r="C68" s="1"/>
    </row>
    <row r="69" spans="1:3" x14ac:dyDescent="0.2">
      <c r="A69" s="9"/>
    </row>
  </sheetData>
  <hyperlinks>
    <hyperlink ref="C5" location="'Diseño'!$B$4" display="CPRO *** (1 veces más)" xr:uid="{00000000-0004-0000-0200-000000000000}"/>
    <hyperlink ref="C62" location="'Diseño'!$B$5" display="CMUN *** (1 veces más)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07"/>
  <sheetViews>
    <sheetView workbookViewId="0">
      <selection activeCell="C19" sqref="C19"/>
    </sheetView>
  </sheetViews>
  <sheetFormatPr baseColWidth="10" defaultRowHeight="12.75" x14ac:dyDescent="0.2"/>
  <cols>
    <col min="2" max="2" width="55.42578125" customWidth="1"/>
    <col min="3" max="3" width="25.7109375" customWidth="1"/>
  </cols>
  <sheetData>
    <row r="4" spans="1:3" x14ac:dyDescent="0.2">
      <c r="C4" s="50" t="s">
        <v>271</v>
      </c>
    </row>
    <row r="5" spans="1:3" x14ac:dyDescent="0.2">
      <c r="A5" s="3" t="s">
        <v>251</v>
      </c>
      <c r="B5" s="4"/>
      <c r="C5" s="13" t="s">
        <v>274</v>
      </c>
    </row>
    <row r="6" spans="1:3" x14ac:dyDescent="0.2">
      <c r="A6" s="5" t="s">
        <v>229</v>
      </c>
      <c r="B6" s="6" t="s">
        <v>230</v>
      </c>
    </row>
    <row r="7" spans="1:3" x14ac:dyDescent="0.2">
      <c r="A7" s="15">
        <v>101</v>
      </c>
      <c r="B7" t="s">
        <v>40</v>
      </c>
      <c r="C7" s="1"/>
    </row>
    <row r="8" spans="1:3" x14ac:dyDescent="0.2">
      <c r="A8" s="15">
        <v>102</v>
      </c>
      <c r="B8" t="s">
        <v>16</v>
      </c>
      <c r="C8" s="1"/>
    </row>
    <row r="9" spans="1:3" x14ac:dyDescent="0.2">
      <c r="A9" s="15">
        <v>103</v>
      </c>
      <c r="B9" t="s">
        <v>17</v>
      </c>
      <c r="C9" s="1"/>
    </row>
    <row r="10" spans="1:3" x14ac:dyDescent="0.2">
      <c r="A10" s="15">
        <v>104</v>
      </c>
      <c r="B10" t="s">
        <v>18</v>
      </c>
      <c r="C10" s="1"/>
    </row>
    <row r="11" spans="1:3" x14ac:dyDescent="0.2">
      <c r="A11" s="15">
        <v>107</v>
      </c>
      <c r="B11" t="s">
        <v>19</v>
      </c>
      <c r="C11" s="1"/>
    </row>
    <row r="12" spans="1:3" x14ac:dyDescent="0.2">
      <c r="A12" s="15">
        <v>108</v>
      </c>
      <c r="B12" t="s">
        <v>20</v>
      </c>
      <c r="C12" s="1"/>
    </row>
    <row r="13" spans="1:3" x14ac:dyDescent="0.2">
      <c r="A13" s="15">
        <v>109</v>
      </c>
      <c r="B13" t="s">
        <v>21</v>
      </c>
      <c r="C13" s="1"/>
    </row>
    <row r="14" spans="1:3" x14ac:dyDescent="0.2">
      <c r="A14" s="15">
        <v>110</v>
      </c>
      <c r="B14" t="s">
        <v>22</v>
      </c>
      <c r="C14" s="1"/>
    </row>
    <row r="15" spans="1:3" x14ac:dyDescent="0.2">
      <c r="A15" s="15">
        <v>111</v>
      </c>
      <c r="B15" t="s">
        <v>23</v>
      </c>
      <c r="C15" s="1"/>
    </row>
    <row r="16" spans="1:3" x14ac:dyDescent="0.2">
      <c r="A16" s="15">
        <v>112</v>
      </c>
      <c r="B16" t="s">
        <v>24</v>
      </c>
      <c r="C16" s="1"/>
    </row>
    <row r="17" spans="1:3" x14ac:dyDescent="0.2">
      <c r="A17" s="15">
        <v>113</v>
      </c>
      <c r="B17" t="s">
        <v>25</v>
      </c>
      <c r="C17" s="1"/>
    </row>
    <row r="18" spans="1:3" x14ac:dyDescent="0.2">
      <c r="A18" s="15">
        <v>115</v>
      </c>
      <c r="B18" t="s">
        <v>26</v>
      </c>
      <c r="C18" s="1"/>
    </row>
    <row r="19" spans="1:3" x14ac:dyDescent="0.2">
      <c r="A19" s="15">
        <v>120</v>
      </c>
      <c r="B19" t="s">
        <v>41</v>
      </c>
      <c r="C19" s="1"/>
    </row>
    <row r="20" spans="1:3" x14ac:dyDescent="0.2">
      <c r="A20" s="15">
        <v>121</v>
      </c>
      <c r="B20" t="s">
        <v>27</v>
      </c>
      <c r="C20" s="1"/>
    </row>
    <row r="21" spans="1:3" x14ac:dyDescent="0.2">
      <c r="A21" s="15">
        <v>122</v>
      </c>
      <c r="B21" t="s">
        <v>28</v>
      </c>
      <c r="C21" s="1"/>
    </row>
    <row r="22" spans="1:3" x14ac:dyDescent="0.2">
      <c r="A22" s="15">
        <v>123</v>
      </c>
      <c r="B22" t="s">
        <v>29</v>
      </c>
      <c r="C22" s="1"/>
    </row>
    <row r="23" spans="1:3" x14ac:dyDescent="0.2">
      <c r="A23" s="15">
        <v>124</v>
      </c>
      <c r="B23" t="s">
        <v>276</v>
      </c>
      <c r="C23" s="1"/>
    </row>
    <row r="24" spans="1:3" x14ac:dyDescent="0.2">
      <c r="A24" s="15">
        <v>125</v>
      </c>
      <c r="B24" t="s">
        <v>30</v>
      </c>
      <c r="C24" s="1"/>
    </row>
    <row r="25" spans="1:3" x14ac:dyDescent="0.2">
      <c r="A25" s="15">
        <v>126</v>
      </c>
      <c r="B25" t="s">
        <v>31</v>
      </c>
      <c r="C25" s="1"/>
    </row>
    <row r="26" spans="1:3" x14ac:dyDescent="0.2">
      <c r="A26" s="15">
        <v>128</v>
      </c>
      <c r="B26" t="s">
        <v>32</v>
      </c>
      <c r="C26" s="1"/>
    </row>
    <row r="27" spans="1:3" x14ac:dyDescent="0.2">
      <c r="A27" s="15">
        <v>131</v>
      </c>
      <c r="B27" t="s">
        <v>33</v>
      </c>
      <c r="C27" s="1"/>
    </row>
    <row r="28" spans="1:3" x14ac:dyDescent="0.2">
      <c r="A28" s="15">
        <v>132</v>
      </c>
      <c r="B28" t="s">
        <v>42</v>
      </c>
      <c r="C28" s="1"/>
    </row>
    <row r="29" spans="1:3" x14ac:dyDescent="0.2">
      <c r="A29" s="15">
        <v>135</v>
      </c>
      <c r="B29" t="s">
        <v>43</v>
      </c>
      <c r="C29" s="1"/>
    </row>
    <row r="30" spans="1:3" x14ac:dyDescent="0.2">
      <c r="A30" s="15">
        <v>136</v>
      </c>
      <c r="B30" t="s">
        <v>34</v>
      </c>
      <c r="C30" s="1"/>
    </row>
    <row r="31" spans="1:3" x14ac:dyDescent="0.2">
      <c r="A31" s="15">
        <v>137</v>
      </c>
      <c r="B31" t="s">
        <v>44</v>
      </c>
      <c r="C31" s="1"/>
    </row>
    <row r="32" spans="1:3" x14ac:dyDescent="0.2">
      <c r="A32" s="15">
        <v>138</v>
      </c>
      <c r="B32" t="s">
        <v>45</v>
      </c>
      <c r="C32" s="1"/>
    </row>
    <row r="33" spans="1:3" x14ac:dyDescent="0.2">
      <c r="A33" s="15">
        <v>139</v>
      </c>
      <c r="B33" t="s">
        <v>46</v>
      </c>
      <c r="C33" s="1"/>
    </row>
    <row r="34" spans="1:3" x14ac:dyDescent="0.2">
      <c r="A34" s="15">
        <v>141</v>
      </c>
      <c r="B34" t="s">
        <v>35</v>
      </c>
      <c r="C34" s="1"/>
    </row>
    <row r="35" spans="1:3" x14ac:dyDescent="0.2">
      <c r="A35" s="15">
        <v>142</v>
      </c>
      <c r="B35" t="s">
        <v>36</v>
      </c>
      <c r="C35" s="1"/>
    </row>
    <row r="36" spans="1:3" x14ac:dyDescent="0.2">
      <c r="A36" s="15">
        <v>143</v>
      </c>
      <c r="B36" t="s">
        <v>37</v>
      </c>
      <c r="C36" s="1"/>
    </row>
    <row r="37" spans="1:3" x14ac:dyDescent="0.2">
      <c r="A37" s="15">
        <v>144</v>
      </c>
      <c r="B37" t="s">
        <v>38</v>
      </c>
      <c r="C37" s="1"/>
    </row>
    <row r="38" spans="1:3" x14ac:dyDescent="0.2">
      <c r="A38" s="15">
        <v>146</v>
      </c>
      <c r="B38" t="s">
        <v>39</v>
      </c>
      <c r="C38" s="1"/>
    </row>
    <row r="39" spans="1:3" x14ac:dyDescent="0.2">
      <c r="A39" s="15">
        <v>148</v>
      </c>
      <c r="B39" t="s">
        <v>47</v>
      </c>
      <c r="C39" s="1"/>
    </row>
    <row r="40" spans="1:3" x14ac:dyDescent="0.2">
      <c r="A40" s="15">
        <v>154</v>
      </c>
      <c r="B40" t="s">
        <v>48</v>
      </c>
      <c r="C40" s="1"/>
    </row>
    <row r="41" spans="1:3" x14ac:dyDescent="0.2">
      <c r="A41" s="15">
        <v>157</v>
      </c>
      <c r="B41" t="s">
        <v>49</v>
      </c>
      <c r="C41" s="1"/>
    </row>
    <row r="42" spans="1:3" x14ac:dyDescent="0.2">
      <c r="A42" s="15">
        <v>199</v>
      </c>
      <c r="B42" t="s">
        <v>50</v>
      </c>
      <c r="C42" s="1"/>
    </row>
    <row r="43" spans="1:3" x14ac:dyDescent="0.2">
      <c r="A43" s="15">
        <v>202</v>
      </c>
      <c r="B43" t="s">
        <v>51</v>
      </c>
      <c r="C43" s="1"/>
    </row>
    <row r="44" spans="1:3" x14ac:dyDescent="0.2">
      <c r="A44" s="15">
        <v>203</v>
      </c>
      <c r="B44" t="s">
        <v>52</v>
      </c>
      <c r="C44" s="1"/>
    </row>
    <row r="45" spans="1:3" x14ac:dyDescent="0.2">
      <c r="A45" s="15">
        <v>207</v>
      </c>
      <c r="B45" t="s">
        <v>53</v>
      </c>
      <c r="C45" s="1"/>
    </row>
    <row r="46" spans="1:3" x14ac:dyDescent="0.2">
      <c r="A46" s="15">
        <v>208</v>
      </c>
      <c r="B46" t="s">
        <v>54</v>
      </c>
      <c r="C46" s="1"/>
    </row>
    <row r="47" spans="1:3" x14ac:dyDescent="0.2">
      <c r="A47" s="15">
        <v>211</v>
      </c>
      <c r="B47" t="s">
        <v>55</v>
      </c>
      <c r="C47" s="1"/>
    </row>
    <row r="48" spans="1:3" x14ac:dyDescent="0.2">
      <c r="A48" s="15">
        <v>213</v>
      </c>
      <c r="B48" t="s">
        <v>56</v>
      </c>
      <c r="C48" s="1"/>
    </row>
    <row r="49" spans="1:3" x14ac:dyDescent="0.2">
      <c r="A49" s="15">
        <v>214</v>
      </c>
      <c r="B49" t="s">
        <v>57</v>
      </c>
      <c r="C49" s="1"/>
    </row>
    <row r="50" spans="1:3" x14ac:dyDescent="0.2">
      <c r="A50" s="15">
        <v>216</v>
      </c>
      <c r="B50" t="s">
        <v>58</v>
      </c>
      <c r="C50" s="1"/>
    </row>
    <row r="51" spans="1:3" x14ac:dyDescent="0.2">
      <c r="A51" s="15">
        <v>217</v>
      </c>
      <c r="B51" t="s">
        <v>59</v>
      </c>
      <c r="C51" s="1"/>
    </row>
    <row r="52" spans="1:3" x14ac:dyDescent="0.2">
      <c r="A52" s="15">
        <v>218</v>
      </c>
      <c r="B52" t="s">
        <v>60</v>
      </c>
      <c r="C52" s="1"/>
    </row>
    <row r="53" spans="1:3" x14ac:dyDescent="0.2">
      <c r="A53" s="15">
        <v>219</v>
      </c>
      <c r="B53" t="s">
        <v>61</v>
      </c>
      <c r="C53" s="1"/>
    </row>
    <row r="54" spans="1:3" x14ac:dyDescent="0.2">
      <c r="A54" s="15">
        <v>220</v>
      </c>
      <c r="B54" t="s">
        <v>62</v>
      </c>
      <c r="C54" s="1"/>
    </row>
    <row r="55" spans="1:3" x14ac:dyDescent="0.2">
      <c r="A55" s="15">
        <v>227</v>
      </c>
      <c r="B55" t="s">
        <v>63</v>
      </c>
      <c r="C55" s="1"/>
    </row>
    <row r="56" spans="1:3" x14ac:dyDescent="0.2">
      <c r="A56" s="15">
        <v>228</v>
      </c>
      <c r="B56" t="s">
        <v>64</v>
      </c>
      <c r="C56" s="1"/>
    </row>
    <row r="57" spans="1:3" x14ac:dyDescent="0.2">
      <c r="A57" s="15">
        <v>230</v>
      </c>
      <c r="B57" t="s">
        <v>65</v>
      </c>
      <c r="C57" s="1"/>
    </row>
    <row r="58" spans="1:3" x14ac:dyDescent="0.2">
      <c r="A58" s="15">
        <v>234</v>
      </c>
      <c r="B58" t="s">
        <v>66</v>
      </c>
      <c r="C58" s="1"/>
    </row>
    <row r="59" spans="1:3" x14ac:dyDescent="0.2">
      <c r="A59" s="15">
        <v>236</v>
      </c>
      <c r="B59" t="s">
        <v>67</v>
      </c>
      <c r="C59" s="1"/>
    </row>
    <row r="60" spans="1:3" x14ac:dyDescent="0.2">
      <c r="A60" s="15">
        <v>239</v>
      </c>
      <c r="B60" t="s">
        <v>68</v>
      </c>
      <c r="C60" s="1"/>
    </row>
    <row r="61" spans="1:3" x14ac:dyDescent="0.2">
      <c r="A61" s="15">
        <v>248</v>
      </c>
      <c r="B61" t="s">
        <v>69</v>
      </c>
      <c r="C61" s="1"/>
    </row>
    <row r="62" spans="1:3" x14ac:dyDescent="0.2">
      <c r="A62" s="15">
        <v>299</v>
      </c>
      <c r="B62" t="s">
        <v>70</v>
      </c>
      <c r="C62" s="1"/>
    </row>
    <row r="63" spans="1:3" x14ac:dyDescent="0.2">
      <c r="A63" s="15">
        <v>301</v>
      </c>
      <c r="B63" t="s">
        <v>71</v>
      </c>
      <c r="C63" s="1"/>
    </row>
    <row r="64" spans="1:3" x14ac:dyDescent="0.2">
      <c r="A64" s="15">
        <v>302</v>
      </c>
      <c r="B64" t="s">
        <v>72</v>
      </c>
      <c r="C64" s="1"/>
    </row>
    <row r="65" spans="1:3" x14ac:dyDescent="0.2">
      <c r="A65" s="15">
        <v>303</v>
      </c>
      <c r="B65" t="s">
        <v>73</v>
      </c>
      <c r="C65" s="1"/>
    </row>
    <row r="66" spans="1:3" x14ac:dyDescent="0.2">
      <c r="A66" s="15">
        <v>314</v>
      </c>
      <c r="B66" t="s">
        <v>74</v>
      </c>
      <c r="C66" s="1"/>
    </row>
    <row r="67" spans="1:3" x14ac:dyDescent="0.2">
      <c r="A67" s="15">
        <v>315</v>
      </c>
      <c r="B67" t="s">
        <v>75</v>
      </c>
      <c r="C67" s="1"/>
    </row>
    <row r="68" spans="1:3" x14ac:dyDescent="0.2">
      <c r="A68" s="15">
        <v>317</v>
      </c>
      <c r="B68" t="s">
        <v>76</v>
      </c>
      <c r="C68" s="1"/>
    </row>
    <row r="69" spans="1:3" x14ac:dyDescent="0.2">
      <c r="A69" s="15">
        <v>319</v>
      </c>
      <c r="B69" t="s">
        <v>78</v>
      </c>
      <c r="C69" s="1"/>
    </row>
    <row r="70" spans="1:3" x14ac:dyDescent="0.2">
      <c r="A70" s="15">
        <v>321</v>
      </c>
      <c r="B70" t="s">
        <v>79</v>
      </c>
      <c r="C70" s="1"/>
    </row>
    <row r="71" spans="1:3" x14ac:dyDescent="0.2">
      <c r="A71" s="15">
        <v>323</v>
      </c>
      <c r="B71" t="s">
        <v>80</v>
      </c>
      <c r="C71" s="1"/>
    </row>
    <row r="72" spans="1:3" x14ac:dyDescent="0.2">
      <c r="A72" s="15">
        <v>324</v>
      </c>
      <c r="B72" t="s">
        <v>81</v>
      </c>
      <c r="C72" s="1"/>
    </row>
    <row r="73" spans="1:3" x14ac:dyDescent="0.2">
      <c r="A73" s="15">
        <v>326</v>
      </c>
      <c r="B73" t="s">
        <v>82</v>
      </c>
      <c r="C73" s="1"/>
    </row>
    <row r="74" spans="1:3" x14ac:dyDescent="0.2">
      <c r="A74" s="15">
        <v>340</v>
      </c>
      <c r="B74" t="s">
        <v>83</v>
      </c>
      <c r="C74" s="1"/>
    </row>
    <row r="75" spans="1:3" x14ac:dyDescent="0.2">
      <c r="A75" s="15">
        <v>341</v>
      </c>
      <c r="B75" t="s">
        <v>84</v>
      </c>
      <c r="C75" s="1"/>
    </row>
    <row r="76" spans="1:3" x14ac:dyDescent="0.2">
      <c r="A76" s="15">
        <v>342</v>
      </c>
      <c r="B76" t="s">
        <v>85</v>
      </c>
      <c r="C76" s="1"/>
    </row>
    <row r="77" spans="1:3" x14ac:dyDescent="0.2">
      <c r="A77" s="15">
        <v>343</v>
      </c>
      <c r="B77" t="s">
        <v>86</v>
      </c>
      <c r="C77" s="1"/>
    </row>
    <row r="78" spans="1:3" x14ac:dyDescent="0.2">
      <c r="A78" s="15">
        <v>344</v>
      </c>
      <c r="B78" t="s">
        <v>87</v>
      </c>
      <c r="C78" s="1"/>
    </row>
    <row r="79" spans="1:3" x14ac:dyDescent="0.2">
      <c r="A79" s="15">
        <v>345</v>
      </c>
      <c r="B79" t="s">
        <v>88</v>
      </c>
      <c r="C79" s="1"/>
    </row>
    <row r="80" spans="1:3" x14ac:dyDescent="0.2">
      <c r="A80" s="15">
        <v>347</v>
      </c>
      <c r="B80" t="s">
        <v>89</v>
      </c>
      <c r="C80" s="1"/>
    </row>
    <row r="81" spans="1:3" x14ac:dyDescent="0.2">
      <c r="A81" s="15">
        <v>348</v>
      </c>
      <c r="B81" t="s">
        <v>90</v>
      </c>
      <c r="C81" s="1"/>
    </row>
    <row r="82" spans="1:3" x14ac:dyDescent="0.2">
      <c r="A82" s="15">
        <v>350</v>
      </c>
      <c r="B82" t="s">
        <v>91</v>
      </c>
      <c r="C82" s="1"/>
    </row>
    <row r="83" spans="1:3" x14ac:dyDescent="0.2">
      <c r="A83" s="15">
        <v>351</v>
      </c>
      <c r="B83" t="s">
        <v>92</v>
      </c>
      <c r="C83" s="1"/>
    </row>
    <row r="84" spans="1:3" x14ac:dyDescent="0.2">
      <c r="A84" s="15">
        <v>399</v>
      </c>
      <c r="B84" t="s">
        <v>93</v>
      </c>
      <c r="C84" s="1"/>
    </row>
    <row r="85" spans="1:3" x14ac:dyDescent="0.2">
      <c r="A85" s="15">
        <v>404</v>
      </c>
      <c r="B85" t="s">
        <v>94</v>
      </c>
      <c r="C85" s="1"/>
    </row>
    <row r="86" spans="1:3" x14ac:dyDescent="0.2">
      <c r="A86" s="15">
        <v>407</v>
      </c>
      <c r="B86" t="s">
        <v>95</v>
      </c>
      <c r="C86" s="1"/>
    </row>
    <row r="87" spans="1:3" x14ac:dyDescent="0.2">
      <c r="A87" s="15">
        <v>409</v>
      </c>
      <c r="B87" t="s">
        <v>96</v>
      </c>
      <c r="C87" s="1"/>
    </row>
    <row r="88" spans="1:3" x14ac:dyDescent="0.2">
      <c r="A88" s="15">
        <v>410</v>
      </c>
      <c r="B88" t="s">
        <v>97</v>
      </c>
      <c r="C88" s="1"/>
    </row>
    <row r="89" spans="1:3" x14ac:dyDescent="0.2">
      <c r="A89" s="15">
        <v>411</v>
      </c>
      <c r="B89" t="s">
        <v>98</v>
      </c>
      <c r="C89" s="1"/>
    </row>
    <row r="90" spans="1:3" x14ac:dyDescent="0.2">
      <c r="A90" s="15">
        <v>412</v>
      </c>
      <c r="B90" t="s">
        <v>99</v>
      </c>
      <c r="C90" s="1"/>
    </row>
    <row r="91" spans="1:3" x14ac:dyDescent="0.2">
      <c r="A91" s="15">
        <v>413</v>
      </c>
      <c r="B91" t="s">
        <v>100</v>
      </c>
      <c r="C91" s="1"/>
    </row>
    <row r="92" spans="1:3" x14ac:dyDescent="0.2">
      <c r="A92" s="15">
        <v>414</v>
      </c>
      <c r="B92" t="s">
        <v>101</v>
      </c>
      <c r="C92" s="1"/>
    </row>
    <row r="93" spans="1:3" x14ac:dyDescent="0.2">
      <c r="A93" s="15">
        <v>415</v>
      </c>
      <c r="B93" t="s">
        <v>102</v>
      </c>
      <c r="C93" s="1"/>
    </row>
    <row r="94" spans="1:3" x14ac:dyDescent="0.2">
      <c r="A94" s="15">
        <v>416</v>
      </c>
      <c r="B94" t="s">
        <v>103</v>
      </c>
      <c r="C94" s="1"/>
    </row>
    <row r="95" spans="1:3" x14ac:dyDescent="0.2">
      <c r="A95" s="15">
        <v>420</v>
      </c>
      <c r="B95" t="s">
        <v>104</v>
      </c>
      <c r="C95" s="1"/>
    </row>
    <row r="96" spans="1:3" x14ac:dyDescent="0.2">
      <c r="A96" s="15">
        <v>424</v>
      </c>
      <c r="B96" t="s">
        <v>105</v>
      </c>
      <c r="C96" s="1"/>
    </row>
    <row r="97" spans="1:3" x14ac:dyDescent="0.2">
      <c r="A97" s="15">
        <v>426</v>
      </c>
      <c r="B97" t="s">
        <v>106</v>
      </c>
      <c r="C97" s="1"/>
    </row>
    <row r="98" spans="1:3" x14ac:dyDescent="0.2">
      <c r="A98" s="15">
        <v>430</v>
      </c>
      <c r="B98" t="s">
        <v>107</v>
      </c>
      <c r="C98" s="1"/>
    </row>
    <row r="99" spans="1:3" x14ac:dyDescent="0.2">
      <c r="A99" s="15">
        <v>433</v>
      </c>
      <c r="B99" t="s">
        <v>108</v>
      </c>
      <c r="C99" s="1"/>
    </row>
    <row r="100" spans="1:3" x14ac:dyDescent="0.2">
      <c r="A100" s="15">
        <v>435</v>
      </c>
      <c r="B100" t="s">
        <v>109</v>
      </c>
      <c r="C100" s="1"/>
    </row>
    <row r="101" spans="1:3" x14ac:dyDescent="0.2">
      <c r="A101" s="15">
        <v>436</v>
      </c>
      <c r="B101" t="s">
        <v>110</v>
      </c>
      <c r="C101" s="1"/>
    </row>
    <row r="102" spans="1:3" x14ac:dyDescent="0.2">
      <c r="A102" s="15">
        <v>437</v>
      </c>
      <c r="B102" t="s">
        <v>111</v>
      </c>
      <c r="C102" s="1"/>
    </row>
    <row r="103" spans="1:3" x14ac:dyDescent="0.2">
      <c r="A103" s="15">
        <v>443</v>
      </c>
      <c r="B103" t="s">
        <v>112</v>
      </c>
      <c r="C103" s="1"/>
    </row>
    <row r="104" spans="1:3" x14ac:dyDescent="0.2">
      <c r="A104" s="15">
        <v>499</v>
      </c>
      <c r="B104" t="s">
        <v>113</v>
      </c>
      <c r="C104" s="1"/>
    </row>
    <row r="105" spans="1:3" x14ac:dyDescent="0.2">
      <c r="A105" s="15">
        <v>501</v>
      </c>
      <c r="B105" t="s">
        <v>114</v>
      </c>
      <c r="C105" s="1"/>
    </row>
    <row r="106" spans="1:3" x14ac:dyDescent="0.2">
      <c r="A106" s="15">
        <v>599</v>
      </c>
      <c r="B106" t="s">
        <v>115</v>
      </c>
      <c r="C106" s="1"/>
    </row>
    <row r="107" spans="1:3" x14ac:dyDescent="0.2">
      <c r="A107" s="15">
        <v>555</v>
      </c>
      <c r="B107" t="s">
        <v>116</v>
      </c>
      <c r="C107" s="1"/>
    </row>
  </sheetData>
  <hyperlinks>
    <hyperlink ref="C5" location="'Diseño'!$B$8" display="PNACIO *** (1 veces más)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METADATOS</vt:lpstr>
      <vt:lpstr>SEXO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ESPERANZA MARCOS</cp:lastModifiedBy>
  <cp:lastPrinted>2023-10-24T08:23:24Z</cp:lastPrinted>
  <dcterms:created xsi:type="dcterms:W3CDTF">2002-06-20T10:52:35Z</dcterms:created>
  <dcterms:modified xsi:type="dcterms:W3CDTF">2025-01-29T11:19:29Z</dcterms:modified>
</cp:coreProperties>
</file>