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Exposición\difusión\"/>
    </mc:Choice>
  </mc:AlternateContent>
  <xr:revisionPtr revIDLastSave="0" documentId="13_ncr:1_{25C5FD04-F1CE-463C-8EC4-8261398FAB2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gr.edad.comunidad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9" i="2" l="1"/>
  <c r="C299" i="2"/>
  <c r="B299" i="2"/>
  <c r="D283" i="2"/>
  <c r="C283" i="2"/>
  <c r="B283" i="2"/>
  <c r="D267" i="2"/>
  <c r="C267" i="2"/>
  <c r="B267" i="2"/>
  <c r="D251" i="2"/>
  <c r="C251" i="2"/>
  <c r="B251" i="2"/>
  <c r="D235" i="2"/>
  <c r="C235" i="2"/>
  <c r="B235" i="2"/>
  <c r="D219" i="2"/>
  <c r="C219" i="2"/>
  <c r="B219" i="2"/>
  <c r="D203" i="2"/>
  <c r="C203" i="2"/>
  <c r="B203" i="2"/>
  <c r="D187" i="2"/>
  <c r="C187" i="2"/>
  <c r="B187" i="2"/>
  <c r="D171" i="2"/>
  <c r="C171" i="2"/>
  <c r="B171" i="2"/>
  <c r="D155" i="2"/>
  <c r="C155" i="2"/>
  <c r="B155" i="2"/>
  <c r="D139" i="2"/>
  <c r="C139" i="2"/>
  <c r="B139" i="2"/>
  <c r="D123" i="2"/>
  <c r="C123" i="2"/>
  <c r="B123" i="2"/>
  <c r="D107" i="2"/>
  <c r="C107" i="2"/>
  <c r="B107" i="2"/>
  <c r="D91" i="2"/>
  <c r="C91" i="2"/>
  <c r="B91" i="2"/>
  <c r="D75" i="2"/>
  <c r="C75" i="2"/>
  <c r="B75" i="2"/>
  <c r="D59" i="2"/>
  <c r="C59" i="2"/>
  <c r="B59" i="2"/>
  <c r="D43" i="2"/>
  <c r="C43" i="2"/>
  <c r="B43" i="2"/>
  <c r="D27" i="2"/>
  <c r="C27" i="2"/>
  <c r="B27" i="2"/>
  <c r="D11" i="2"/>
  <c r="C11" i="2"/>
  <c r="B11" i="2"/>
  <c r="D10" i="2"/>
  <c r="C10" i="2"/>
  <c r="B10" i="2"/>
</calcChain>
</file>

<file path=xl/sharedStrings.xml><?xml version="1.0" encoding="utf-8"?>
<sst xmlns="http://schemas.openxmlformats.org/spreadsheetml/2006/main" count="314" uniqueCount="44">
  <si>
    <t>Oficina del Censo Electoral</t>
  </si>
  <si>
    <t>Total general</t>
  </si>
  <si>
    <t>Censo de consulta</t>
  </si>
  <si>
    <t>Años cumplidos</t>
  </si>
  <si>
    <t>Sexo</t>
  </si>
  <si>
    <t>TOTAL</t>
  </si>
  <si>
    <t>Mujeres</t>
  </si>
  <si>
    <t>18 a 19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</si>
  <si>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</si>
  <si>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</si>
  <si>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</si>
  <si>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</si>
  <si>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</si>
  <si>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</si>
  <si>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</si>
  <si>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</si>
  <si>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</si>
  <si>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</si>
  <si>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</si>
  <si>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</si>
  <si>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a 84</t>
  </si>
  <si>
    <t>85 y más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</si>
  <si>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</si>
  <si>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</si>
  <si>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</si>
  <si>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</si>
  <si>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</si>
  <si>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</si>
  <si>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</si>
  <si>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</si>
  <si>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</si>
  <si>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</si>
  <si>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</si>
  <si>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</si>
  <si>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</si>
  <si>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</si>
  <si>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</t>
  </si>
  <si>
    <t>PAÍS VASCO</t>
  </si>
  <si>
    <t>RIOJA, LA</t>
  </si>
  <si>
    <t>CEUTA</t>
  </si>
  <si>
    <t>MELILLA</t>
  </si>
  <si>
    <t>Número de electores españoles residentes en España por sexo y grupo de edad. Comunidades Autónomas.</t>
  </si>
  <si>
    <t>Elecciones a Cortes Generales 2026</t>
  </si>
  <si>
    <t>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</si>
</sst>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b/>
      <sz val="10"/>
      <color indexed="16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1" applyFont="1"/>
    <xf numFmtId="3" fontId="1" fillId="0" borderId="0" xfId="1" applyNumberFormat="1" applyFont="1"/>
    <xf numFmtId="0" fontId="2" fillId="0" borderId="0" xfId="1" applyFont="1"/>
    <xf numFmtId="3" fontId="2" fillId="0" borderId="0" xfId="1" applyNumberFormat="1" applyFont="1"/>
    <xf numFmtId="0" fontId="5" fillId="0" borderId="0" xfId="1"/>
    <xf numFmtId="3" fontId="5" fillId="0" borderId="0" xfId="1" applyNumberFormat="1"/>
    <xf numFmtId="0" fontId="4" fillId="0" borderId="0" xfId="1" applyFont="1" applyAlignment="1">
      <alignment horizontal="left"/>
    </xf>
    <xf numFmtId="3" fontId="4" fillId="0" borderId="0" xfId="1" applyNumberFormat="1" applyFont="1"/>
    <xf numFmtId="0" fontId="4" fillId="0" borderId="0" xfId="1" applyFont="1"/>
    <xf numFmtId="3" fontId="3" fillId="0" borderId="0" xfId="1" applyNumberFormat="1" applyFont="1"/>
    <xf numFmtId="0" fontId="5" fillId="0" borderId="0" xfId="1" applyAlignment="1">
      <alignment horizontal="left"/>
    </xf>
    <xf numFmtId="3" fontId="5" fillId="0" borderId="0" xfId="1" applyNumberFormat="1" applyAlignment="1">
      <alignment horizontal="center"/>
    </xf>
  </cellXfs>
  <cellStyles count="2">
    <cellStyle name="Normal" xfId="0" builtinId="0"/>
    <cellStyle name="Normal 2" xfId="1" xr:uid="{3D8F5488-A300-4F4E-96B6-A861B8BA5F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98D0-0A8F-4E0F-BBE9-95CF959423F4}">
  <sheetPr>
    <tabColor theme="9" tint="0.79998168889431442"/>
  </sheetPr>
  <dimension ref="A1:D314"/>
  <sheetViews>
    <sheetView tabSelected="1" workbookViewId="0">
      <selection activeCell="F14" sqref="F14"/>
    </sheetView>
  </sheetViews>
  <sheetFormatPr baseColWidth="10" defaultRowHeight="12.75" x14ac:dyDescent="0.2"/>
  <cols>
    <col min="1" max="1" width="34.7109375" style="5" customWidth="1"/>
    <col min="2" max="4" width="11.85546875" style="6" customWidth="1"/>
    <col min="5" max="16384" width="11.42578125" style="5"/>
  </cols>
  <sheetData>
    <row r="1" spans="1:4" s="1" customFormat="1" x14ac:dyDescent="0.2">
      <c r="A1" s="1" t="s">
        <v>0</v>
      </c>
      <c r="B1" s="2"/>
      <c r="C1" s="2"/>
      <c r="D1" s="2"/>
    </row>
    <row r="2" spans="1:4" s="3" customFormat="1" x14ac:dyDescent="0.2">
      <c r="A2" s="3" t="s">
        <v>42</v>
      </c>
      <c r="B2" s="4"/>
      <c r="C2" s="4"/>
    </row>
    <row r="4" spans="1:4" s="1" customFormat="1" x14ac:dyDescent="0.2">
      <c r="A4" s="1" t="s">
        <v>41</v>
      </c>
      <c r="B4" s="2"/>
      <c r="C4" s="2"/>
      <c r="D4" s="2"/>
    </row>
    <row r="5" spans="1:4" s="1" customFormat="1" x14ac:dyDescent="0.2">
      <c r="A5" s="1" t="s">
        <v>2</v>
      </c>
      <c r="B5" s="2"/>
      <c r="C5" s="2"/>
      <c r="D5" s="2"/>
    </row>
    <row r="7" spans="1:4" x14ac:dyDescent="0.2">
      <c r="A7" s="5" t="s">
        <v>3</v>
      </c>
      <c r="B7" s="6" t="s">
        <v>4</v>
      </c>
      <c r="D7" s="6" t="s">
        <v>5</v>
      </c>
    </row>
    <row r="8" spans="1:4" x14ac:dyDescent="0.2">
      <c r="B8" s="12" t="s">
        <v>6</v>
      </c>
      <c r="C8" s="12" t="s">
        <v>43</v>
      </c>
    </row>
    <row r="10" spans="1:4" s="9" customFormat="1" ht="15" x14ac:dyDescent="0.25">
      <c r="A10" s="7" t="s">
        <v>1</v>
      </c>
      <c r="B10" s="8">
        <f>B11+B43+B27+B59+B75+B91+B107+B123+B139+B155+B171+B187+B203+B219+B235+B251+B267+B283+B299</f>
        <v>18598253</v>
      </c>
      <c r="C10" s="8">
        <f t="shared" ref="C10:D10" si="0">C11+C43+C27+C59+C75+C91+C107+C123+C139+C155+C171+C187+C203+C219+C235+C251+C267+C283+C299</f>
        <v>17360458</v>
      </c>
      <c r="D10" s="8">
        <f t="shared" si="0"/>
        <v>35958711</v>
      </c>
    </row>
    <row r="11" spans="1:4" s="9" customFormat="1" ht="15" x14ac:dyDescent="0.25">
      <c r="A11" s="7" t="s">
        <v>22</v>
      </c>
      <c r="B11" s="10">
        <f>SUM(B12:B26)</f>
        <v>3359021</v>
      </c>
      <c r="C11" s="10">
        <f t="shared" ref="C11:D11" si="1">SUM(C12:C26)</f>
        <v>3174993</v>
      </c>
      <c r="D11" s="10">
        <f t="shared" si="1"/>
        <v>6534014</v>
      </c>
    </row>
    <row r="12" spans="1:4" x14ac:dyDescent="0.2">
      <c r="A12" s="11" t="s">
        <v>7</v>
      </c>
      <c r="B12" s="6">
        <v>93259</v>
      </c>
      <c r="C12" s="6">
        <v>99425</v>
      </c>
      <c r="D12" s="6">
        <v>192684</v>
      </c>
    </row>
    <row r="13" spans="1:4" x14ac:dyDescent="0.2">
      <c r="A13" s="11" t="s">
        <v>8</v>
      </c>
      <c r="B13" s="6">
        <v>218515</v>
      </c>
      <c r="C13" s="6">
        <v>229862</v>
      </c>
      <c r="D13" s="6">
        <v>448377</v>
      </c>
    </row>
    <row r="14" spans="1:4" x14ac:dyDescent="0.2">
      <c r="A14" s="11" t="s">
        <v>9</v>
      </c>
      <c r="B14" s="6">
        <v>194796</v>
      </c>
      <c r="C14" s="6">
        <v>205097</v>
      </c>
      <c r="D14" s="6">
        <v>399893</v>
      </c>
    </row>
    <row r="15" spans="1:4" x14ac:dyDescent="0.2">
      <c r="A15" s="11" t="s">
        <v>10</v>
      </c>
      <c r="B15" s="6">
        <v>201443</v>
      </c>
      <c r="C15" s="6">
        <v>207058</v>
      </c>
      <c r="D15" s="6">
        <v>408501</v>
      </c>
    </row>
    <row r="16" spans="1:4" x14ac:dyDescent="0.2">
      <c r="A16" s="11" t="s">
        <v>11</v>
      </c>
      <c r="B16" s="6">
        <v>225224</v>
      </c>
      <c r="C16" s="6">
        <v>227592</v>
      </c>
      <c r="D16" s="6">
        <v>452816</v>
      </c>
    </row>
    <row r="17" spans="1:4" x14ac:dyDescent="0.2">
      <c r="A17" s="11" t="s">
        <v>12</v>
      </c>
      <c r="B17" s="6">
        <v>257795</v>
      </c>
      <c r="C17" s="6">
        <v>255914</v>
      </c>
      <c r="D17" s="6">
        <v>513709</v>
      </c>
    </row>
    <row r="18" spans="1:4" x14ac:dyDescent="0.2">
      <c r="A18" s="11" t="s">
        <v>13</v>
      </c>
      <c r="B18" s="6">
        <v>308029</v>
      </c>
      <c r="C18" s="6">
        <v>308617</v>
      </c>
      <c r="D18" s="6">
        <v>616646</v>
      </c>
    </row>
    <row r="19" spans="1:4" x14ac:dyDescent="0.2">
      <c r="A19" s="11" t="s">
        <v>14</v>
      </c>
      <c r="B19" s="6">
        <v>319450</v>
      </c>
      <c r="C19" s="6">
        <v>318734</v>
      </c>
      <c r="D19" s="6">
        <v>638184</v>
      </c>
    </row>
    <row r="20" spans="1:4" x14ac:dyDescent="0.2">
      <c r="A20" s="11" t="s">
        <v>15</v>
      </c>
      <c r="B20" s="6">
        <v>311418</v>
      </c>
      <c r="C20" s="6">
        <v>303593</v>
      </c>
      <c r="D20" s="6">
        <v>615011</v>
      </c>
    </row>
    <row r="21" spans="1:4" x14ac:dyDescent="0.2">
      <c r="A21" s="11" t="s">
        <v>16</v>
      </c>
      <c r="B21" s="6">
        <v>299555</v>
      </c>
      <c r="C21" s="6">
        <v>282996</v>
      </c>
      <c r="D21" s="6">
        <v>582551</v>
      </c>
    </row>
    <row r="22" spans="1:4" x14ac:dyDescent="0.2">
      <c r="A22" s="11" t="s">
        <v>17</v>
      </c>
      <c r="B22" s="6">
        <v>259350</v>
      </c>
      <c r="C22" s="6">
        <v>238852</v>
      </c>
      <c r="D22" s="6">
        <v>498202</v>
      </c>
    </row>
    <row r="23" spans="1:4" x14ac:dyDescent="0.2">
      <c r="A23" s="11" t="s">
        <v>18</v>
      </c>
      <c r="B23" s="6">
        <v>205704</v>
      </c>
      <c r="C23" s="6">
        <v>180462</v>
      </c>
      <c r="D23" s="6">
        <v>386166</v>
      </c>
    </row>
    <row r="24" spans="1:4" x14ac:dyDescent="0.2">
      <c r="A24" s="11" t="s">
        <v>19</v>
      </c>
      <c r="B24" s="6">
        <v>172290</v>
      </c>
      <c r="C24" s="6">
        <v>138213</v>
      </c>
      <c r="D24" s="6">
        <v>310503</v>
      </c>
    </row>
    <row r="25" spans="1:4" x14ac:dyDescent="0.2">
      <c r="A25" s="11" t="s">
        <v>20</v>
      </c>
      <c r="B25" s="6">
        <v>139199</v>
      </c>
      <c r="C25" s="6">
        <v>98356</v>
      </c>
      <c r="D25" s="6">
        <v>237555</v>
      </c>
    </row>
    <row r="26" spans="1:4" x14ac:dyDescent="0.2">
      <c r="A26" s="11" t="s">
        <v>21</v>
      </c>
      <c r="B26" s="6">
        <v>152994</v>
      </c>
      <c r="C26" s="6">
        <v>80222</v>
      </c>
      <c r="D26" s="6">
        <v>233216</v>
      </c>
    </row>
    <row r="27" spans="1:4" s="9" customFormat="1" ht="15" x14ac:dyDescent="0.25">
      <c r="A27" s="7" t="s">
        <v>23</v>
      </c>
      <c r="B27" s="10">
        <f>SUM(B28:B42)</f>
        <v>510866</v>
      </c>
      <c r="C27" s="10">
        <f t="shared" ref="C27:D27" si="2">SUM(C28:C42)</f>
        <v>485838</v>
      </c>
      <c r="D27" s="10">
        <f t="shared" si="2"/>
        <v>996704</v>
      </c>
    </row>
    <row r="28" spans="1:4" x14ac:dyDescent="0.2">
      <c r="A28" s="11" t="s">
        <v>7</v>
      </c>
      <c r="B28" s="6">
        <v>12171</v>
      </c>
      <c r="C28" s="6">
        <v>13218</v>
      </c>
      <c r="D28" s="6">
        <v>25389</v>
      </c>
    </row>
    <row r="29" spans="1:4" x14ac:dyDescent="0.2">
      <c r="A29" s="11" t="s">
        <v>8</v>
      </c>
      <c r="B29" s="6">
        <v>28652</v>
      </c>
      <c r="C29" s="6">
        <v>30616</v>
      </c>
      <c r="D29" s="6">
        <v>59268</v>
      </c>
    </row>
    <row r="30" spans="1:4" x14ac:dyDescent="0.2">
      <c r="A30" s="11" t="s">
        <v>9</v>
      </c>
      <c r="B30" s="6">
        <v>26232</v>
      </c>
      <c r="C30" s="6">
        <v>28359</v>
      </c>
      <c r="D30" s="6">
        <v>54591</v>
      </c>
    </row>
    <row r="31" spans="1:4" x14ac:dyDescent="0.2">
      <c r="A31" s="11" t="s">
        <v>10</v>
      </c>
      <c r="B31" s="6">
        <v>26620</v>
      </c>
      <c r="C31" s="6">
        <v>27834</v>
      </c>
      <c r="D31" s="6">
        <v>54454</v>
      </c>
    </row>
    <row r="32" spans="1:4" x14ac:dyDescent="0.2">
      <c r="A32" s="11" t="s">
        <v>11</v>
      </c>
      <c r="B32" s="6">
        <v>28434</v>
      </c>
      <c r="C32" s="6">
        <v>29528</v>
      </c>
      <c r="D32" s="6">
        <v>57962</v>
      </c>
    </row>
    <row r="33" spans="1:4" x14ac:dyDescent="0.2">
      <c r="A33" s="11" t="s">
        <v>12</v>
      </c>
      <c r="B33" s="6">
        <v>33189</v>
      </c>
      <c r="C33" s="6">
        <v>34321</v>
      </c>
      <c r="D33" s="6">
        <v>67510</v>
      </c>
    </row>
    <row r="34" spans="1:4" x14ac:dyDescent="0.2">
      <c r="A34" s="11" t="s">
        <v>13</v>
      </c>
      <c r="B34" s="6">
        <v>42915</v>
      </c>
      <c r="C34" s="6">
        <v>43479</v>
      </c>
      <c r="D34" s="6">
        <v>86394</v>
      </c>
    </row>
    <row r="35" spans="1:4" x14ac:dyDescent="0.2">
      <c r="A35" s="11" t="s">
        <v>14</v>
      </c>
      <c r="B35" s="6">
        <v>46785</v>
      </c>
      <c r="C35" s="6">
        <v>48277</v>
      </c>
      <c r="D35" s="6">
        <v>95062</v>
      </c>
    </row>
    <row r="36" spans="1:4" x14ac:dyDescent="0.2">
      <c r="A36" s="11" t="s">
        <v>15</v>
      </c>
      <c r="B36" s="6">
        <v>45683</v>
      </c>
      <c r="C36" s="6">
        <v>45686</v>
      </c>
      <c r="D36" s="6">
        <v>91369</v>
      </c>
    </row>
    <row r="37" spans="1:4" x14ac:dyDescent="0.2">
      <c r="A37" s="11" t="s">
        <v>16</v>
      </c>
      <c r="B37" s="6">
        <v>45221</v>
      </c>
      <c r="C37" s="6">
        <v>45197</v>
      </c>
      <c r="D37" s="6">
        <v>90418</v>
      </c>
    </row>
    <row r="38" spans="1:4" x14ac:dyDescent="0.2">
      <c r="A38" s="11" t="s">
        <v>17</v>
      </c>
      <c r="B38" s="6">
        <v>42322</v>
      </c>
      <c r="C38" s="6">
        <v>40115</v>
      </c>
      <c r="D38" s="6">
        <v>82437</v>
      </c>
    </row>
    <row r="39" spans="1:4" x14ac:dyDescent="0.2">
      <c r="A39" s="11" t="s">
        <v>18</v>
      </c>
      <c r="B39" s="6">
        <v>36026</v>
      </c>
      <c r="C39" s="6">
        <v>32483</v>
      </c>
      <c r="D39" s="6">
        <v>68509</v>
      </c>
    </row>
    <row r="40" spans="1:4" x14ac:dyDescent="0.2">
      <c r="A40" s="11" t="s">
        <v>19</v>
      </c>
      <c r="B40" s="6">
        <v>32343</v>
      </c>
      <c r="C40" s="6">
        <v>26650</v>
      </c>
      <c r="D40" s="6">
        <v>58993</v>
      </c>
    </row>
    <row r="41" spans="1:4" x14ac:dyDescent="0.2">
      <c r="A41" s="11" t="s">
        <v>20</v>
      </c>
      <c r="B41" s="6">
        <v>27489</v>
      </c>
      <c r="C41" s="6">
        <v>20306</v>
      </c>
      <c r="D41" s="6">
        <v>47795</v>
      </c>
    </row>
    <row r="42" spans="1:4" x14ac:dyDescent="0.2">
      <c r="A42" s="11" t="s">
        <v>21</v>
      </c>
      <c r="B42" s="6">
        <v>36784</v>
      </c>
      <c r="C42" s="6">
        <v>19769</v>
      </c>
      <c r="D42" s="6">
        <v>56553</v>
      </c>
    </row>
    <row r="43" spans="1:4" s="9" customFormat="1" ht="15" x14ac:dyDescent="0.25">
      <c r="A43" s="7" t="s">
        <v>24</v>
      </c>
      <c r="B43" s="10">
        <f>SUM(B44:B58)</f>
        <v>440610</v>
      </c>
      <c r="C43" s="10">
        <f t="shared" ref="C43:D43" si="3">SUM(C44:C58)</f>
        <v>394879</v>
      </c>
      <c r="D43" s="10">
        <f t="shared" si="3"/>
        <v>835489</v>
      </c>
    </row>
    <row r="44" spans="1:4" x14ac:dyDescent="0.2">
      <c r="A44" s="11" t="s">
        <v>7</v>
      </c>
      <c r="B44" s="6">
        <v>8150</v>
      </c>
      <c r="C44" s="6">
        <v>8582</v>
      </c>
      <c r="D44" s="6">
        <v>16732</v>
      </c>
    </row>
    <row r="45" spans="1:4" x14ac:dyDescent="0.2">
      <c r="A45" s="11" t="s">
        <v>8</v>
      </c>
      <c r="B45" s="6">
        <v>18885</v>
      </c>
      <c r="C45" s="6">
        <v>20073</v>
      </c>
      <c r="D45" s="6">
        <v>38958</v>
      </c>
    </row>
    <row r="46" spans="1:4" x14ac:dyDescent="0.2">
      <c r="A46" s="11" t="s">
        <v>9</v>
      </c>
      <c r="B46" s="6">
        <v>17194</v>
      </c>
      <c r="C46" s="6">
        <v>18514</v>
      </c>
      <c r="D46" s="6">
        <v>35708</v>
      </c>
    </row>
    <row r="47" spans="1:4" x14ac:dyDescent="0.2">
      <c r="A47" s="11" t="s">
        <v>10</v>
      </c>
      <c r="B47" s="6">
        <v>17762</v>
      </c>
      <c r="C47" s="6">
        <v>18000</v>
      </c>
      <c r="D47" s="6">
        <v>35762</v>
      </c>
    </row>
    <row r="48" spans="1:4" x14ac:dyDescent="0.2">
      <c r="A48" s="11" t="s">
        <v>11</v>
      </c>
      <c r="B48" s="6">
        <v>21200</v>
      </c>
      <c r="C48" s="6">
        <v>21305</v>
      </c>
      <c r="D48" s="6">
        <v>42505</v>
      </c>
    </row>
    <row r="49" spans="1:4" x14ac:dyDescent="0.2">
      <c r="A49" s="11" t="s">
        <v>12</v>
      </c>
      <c r="B49" s="6">
        <v>28102</v>
      </c>
      <c r="C49" s="6">
        <v>27646</v>
      </c>
      <c r="D49" s="6">
        <v>55748</v>
      </c>
    </row>
    <row r="50" spans="1:4" x14ac:dyDescent="0.2">
      <c r="A50" s="11" t="s">
        <v>13</v>
      </c>
      <c r="B50" s="6">
        <v>37691</v>
      </c>
      <c r="C50" s="6">
        <v>37117</v>
      </c>
      <c r="D50" s="6">
        <v>74808</v>
      </c>
    </row>
    <row r="51" spans="1:4" x14ac:dyDescent="0.2">
      <c r="A51" s="11" t="s">
        <v>14</v>
      </c>
      <c r="B51" s="6">
        <v>41783</v>
      </c>
      <c r="C51" s="6">
        <v>41038</v>
      </c>
      <c r="D51" s="6">
        <v>82821</v>
      </c>
    </row>
    <row r="52" spans="1:4" x14ac:dyDescent="0.2">
      <c r="A52" s="11" t="s">
        <v>15</v>
      </c>
      <c r="B52" s="6">
        <v>39593</v>
      </c>
      <c r="C52" s="6">
        <v>38433</v>
      </c>
      <c r="D52" s="6">
        <v>78026</v>
      </c>
    </row>
    <row r="53" spans="1:4" x14ac:dyDescent="0.2">
      <c r="A53" s="11" t="s">
        <v>16</v>
      </c>
      <c r="B53" s="6">
        <v>40551</v>
      </c>
      <c r="C53" s="6">
        <v>37400</v>
      </c>
      <c r="D53" s="6">
        <v>77951</v>
      </c>
    </row>
    <row r="54" spans="1:4" x14ac:dyDescent="0.2">
      <c r="A54" s="11" t="s">
        <v>17</v>
      </c>
      <c r="B54" s="6">
        <v>41064</v>
      </c>
      <c r="C54" s="6">
        <v>36412</v>
      </c>
      <c r="D54" s="6">
        <v>77476</v>
      </c>
    </row>
    <row r="55" spans="1:4" x14ac:dyDescent="0.2">
      <c r="A55" s="11" t="s">
        <v>18</v>
      </c>
      <c r="B55" s="6">
        <v>36836</v>
      </c>
      <c r="C55" s="6">
        <v>31068</v>
      </c>
      <c r="D55" s="6">
        <v>67904</v>
      </c>
    </row>
    <row r="56" spans="1:4" x14ac:dyDescent="0.2">
      <c r="A56" s="11" t="s">
        <v>19</v>
      </c>
      <c r="B56" s="6">
        <v>32516</v>
      </c>
      <c r="C56" s="6">
        <v>25362</v>
      </c>
      <c r="D56" s="6">
        <v>57878</v>
      </c>
    </row>
    <row r="57" spans="1:4" x14ac:dyDescent="0.2">
      <c r="A57" s="11" t="s">
        <v>20</v>
      </c>
      <c r="B57" s="6">
        <v>25957</v>
      </c>
      <c r="C57" s="6">
        <v>17881</v>
      </c>
      <c r="D57" s="6">
        <v>43838</v>
      </c>
    </row>
    <row r="58" spans="1:4" x14ac:dyDescent="0.2">
      <c r="A58" s="11" t="s">
        <v>21</v>
      </c>
      <c r="B58" s="6">
        <v>33326</v>
      </c>
      <c r="C58" s="6">
        <v>16048</v>
      </c>
      <c r="D58" s="6">
        <v>49374</v>
      </c>
    </row>
    <row r="59" spans="1:4" s="9" customFormat="1" ht="15" x14ac:dyDescent="0.25">
      <c r="A59" s="7" t="s">
        <v>25</v>
      </c>
      <c r="B59" s="10">
        <f>SUM(B60:B74)</f>
        <v>422114</v>
      </c>
      <c r="C59" s="10">
        <f t="shared" ref="C59:D59" si="4">SUM(C60:C74)</f>
        <v>406489</v>
      </c>
      <c r="D59" s="10">
        <f t="shared" si="4"/>
        <v>828603</v>
      </c>
    </row>
    <row r="60" spans="1:4" x14ac:dyDescent="0.2">
      <c r="A60" s="11" t="s">
        <v>7</v>
      </c>
      <c r="B60" s="6">
        <v>10927</v>
      </c>
      <c r="C60" s="6">
        <v>11947</v>
      </c>
      <c r="D60" s="6">
        <v>22874</v>
      </c>
    </row>
    <row r="61" spans="1:4" x14ac:dyDescent="0.2">
      <c r="A61" s="11" t="s">
        <v>8</v>
      </c>
      <c r="B61" s="6">
        <v>27677</v>
      </c>
      <c r="C61" s="6">
        <v>29081</v>
      </c>
      <c r="D61" s="6">
        <v>56758</v>
      </c>
    </row>
    <row r="62" spans="1:4" x14ac:dyDescent="0.2">
      <c r="A62" s="11" t="s">
        <v>9</v>
      </c>
      <c r="B62" s="6">
        <v>28897</v>
      </c>
      <c r="C62" s="6">
        <v>29024</v>
      </c>
      <c r="D62" s="6">
        <v>57921</v>
      </c>
    </row>
    <row r="63" spans="1:4" x14ac:dyDescent="0.2">
      <c r="A63" s="11" t="s">
        <v>10</v>
      </c>
      <c r="B63" s="6">
        <v>29170</v>
      </c>
      <c r="C63" s="6">
        <v>29243</v>
      </c>
      <c r="D63" s="6">
        <v>58413</v>
      </c>
    </row>
    <row r="64" spans="1:4" x14ac:dyDescent="0.2">
      <c r="A64" s="11" t="s">
        <v>11</v>
      </c>
      <c r="B64" s="6">
        <v>30356</v>
      </c>
      <c r="C64" s="6">
        <v>31178</v>
      </c>
      <c r="D64" s="6">
        <v>61534</v>
      </c>
    </row>
    <row r="65" spans="1:4" x14ac:dyDescent="0.2">
      <c r="A65" s="11" t="s">
        <v>12</v>
      </c>
      <c r="B65" s="6">
        <v>33295</v>
      </c>
      <c r="C65" s="6">
        <v>34013</v>
      </c>
      <c r="D65" s="6">
        <v>67308</v>
      </c>
    </row>
    <row r="66" spans="1:4" x14ac:dyDescent="0.2">
      <c r="A66" s="11" t="s">
        <v>13</v>
      </c>
      <c r="B66" s="6">
        <v>39271</v>
      </c>
      <c r="C66" s="6">
        <v>40085</v>
      </c>
      <c r="D66" s="6">
        <v>79356</v>
      </c>
    </row>
    <row r="67" spans="1:4" x14ac:dyDescent="0.2">
      <c r="A67" s="11" t="s">
        <v>14</v>
      </c>
      <c r="B67" s="6">
        <v>40903</v>
      </c>
      <c r="C67" s="6">
        <v>42372</v>
      </c>
      <c r="D67" s="6">
        <v>83275</v>
      </c>
    </row>
    <row r="68" spans="1:4" x14ac:dyDescent="0.2">
      <c r="A68" s="11" t="s">
        <v>15</v>
      </c>
      <c r="B68" s="6">
        <v>37710</v>
      </c>
      <c r="C68" s="6">
        <v>37979</v>
      </c>
      <c r="D68" s="6">
        <v>75689</v>
      </c>
    </row>
    <row r="69" spans="1:4" x14ac:dyDescent="0.2">
      <c r="A69" s="11" t="s">
        <v>16</v>
      </c>
      <c r="B69" s="6">
        <v>34413</v>
      </c>
      <c r="C69" s="6">
        <v>33061</v>
      </c>
      <c r="D69" s="6">
        <v>67474</v>
      </c>
    </row>
    <row r="70" spans="1:4" x14ac:dyDescent="0.2">
      <c r="A70" s="11" t="s">
        <v>17</v>
      </c>
      <c r="B70" s="6">
        <v>29420</v>
      </c>
      <c r="C70" s="6">
        <v>27189</v>
      </c>
      <c r="D70" s="6">
        <v>56609</v>
      </c>
    </row>
    <row r="71" spans="1:4" x14ac:dyDescent="0.2">
      <c r="A71" s="11" t="s">
        <v>18</v>
      </c>
      <c r="B71" s="6">
        <v>24375</v>
      </c>
      <c r="C71" s="6">
        <v>21559</v>
      </c>
      <c r="D71" s="6">
        <v>45934</v>
      </c>
    </row>
    <row r="72" spans="1:4" x14ac:dyDescent="0.2">
      <c r="A72" s="11" t="s">
        <v>19</v>
      </c>
      <c r="B72" s="6">
        <v>20955</v>
      </c>
      <c r="C72" s="6">
        <v>17434</v>
      </c>
      <c r="D72" s="6">
        <v>38389</v>
      </c>
    </row>
    <row r="73" spans="1:4" x14ac:dyDescent="0.2">
      <c r="A73" s="11" t="s">
        <v>20</v>
      </c>
      <c r="B73" s="6">
        <v>16306</v>
      </c>
      <c r="C73" s="6">
        <v>12418</v>
      </c>
      <c r="D73" s="6">
        <v>28724</v>
      </c>
    </row>
    <row r="74" spans="1:4" x14ac:dyDescent="0.2">
      <c r="A74" s="11" t="s">
        <v>21</v>
      </c>
      <c r="B74" s="6">
        <v>18439</v>
      </c>
      <c r="C74" s="6">
        <v>9906</v>
      </c>
      <c r="D74" s="6">
        <v>28345</v>
      </c>
    </row>
    <row r="75" spans="1:4" s="9" customFormat="1" ht="15" x14ac:dyDescent="0.25">
      <c r="A75" s="7" t="s">
        <v>26</v>
      </c>
      <c r="B75" s="10">
        <f>SUM(B76:B90)</f>
        <v>856658</v>
      </c>
      <c r="C75" s="10">
        <f t="shared" ref="C75:D75" si="5">SUM(C76:C90)</f>
        <v>818356</v>
      </c>
      <c r="D75" s="10">
        <f t="shared" si="5"/>
        <v>1675014</v>
      </c>
    </row>
    <row r="76" spans="1:4" x14ac:dyDescent="0.2">
      <c r="A76" s="11" t="s">
        <v>7</v>
      </c>
      <c r="B76" s="6">
        <v>20282</v>
      </c>
      <c r="C76" s="6">
        <v>21787</v>
      </c>
      <c r="D76" s="6">
        <v>42069</v>
      </c>
    </row>
    <row r="77" spans="1:4" x14ac:dyDescent="0.2">
      <c r="A77" s="11" t="s">
        <v>8</v>
      </c>
      <c r="B77" s="6">
        <v>53765</v>
      </c>
      <c r="C77" s="6">
        <v>55887</v>
      </c>
      <c r="D77" s="6">
        <v>109652</v>
      </c>
    </row>
    <row r="78" spans="1:4" x14ac:dyDescent="0.2">
      <c r="A78" s="11" t="s">
        <v>9</v>
      </c>
      <c r="B78" s="6">
        <v>55872</v>
      </c>
      <c r="C78" s="6">
        <v>56359</v>
      </c>
      <c r="D78" s="6">
        <v>112231</v>
      </c>
    </row>
    <row r="79" spans="1:4" x14ac:dyDescent="0.2">
      <c r="A79" s="11" t="s">
        <v>10</v>
      </c>
      <c r="B79" s="6">
        <v>55744</v>
      </c>
      <c r="C79" s="6">
        <v>56478</v>
      </c>
      <c r="D79" s="6">
        <v>112222</v>
      </c>
    </row>
    <row r="80" spans="1:4" x14ac:dyDescent="0.2">
      <c r="A80" s="11" t="s">
        <v>11</v>
      </c>
      <c r="B80" s="6">
        <v>60003</v>
      </c>
      <c r="C80" s="6">
        <v>60098</v>
      </c>
      <c r="D80" s="6">
        <v>120101</v>
      </c>
    </row>
    <row r="81" spans="1:4" x14ac:dyDescent="0.2">
      <c r="A81" s="11" t="s">
        <v>12</v>
      </c>
      <c r="B81" s="6">
        <v>66170</v>
      </c>
      <c r="C81" s="6">
        <v>65226</v>
      </c>
      <c r="D81" s="6">
        <v>131396</v>
      </c>
    </row>
    <row r="82" spans="1:4" x14ac:dyDescent="0.2">
      <c r="A82" s="11" t="s">
        <v>13</v>
      </c>
      <c r="B82" s="6">
        <v>79356</v>
      </c>
      <c r="C82" s="6">
        <v>79124</v>
      </c>
      <c r="D82" s="6">
        <v>158480</v>
      </c>
    </row>
    <row r="83" spans="1:4" x14ac:dyDescent="0.2">
      <c r="A83" s="11" t="s">
        <v>14</v>
      </c>
      <c r="B83" s="6">
        <v>86795</v>
      </c>
      <c r="C83" s="6">
        <v>87681</v>
      </c>
      <c r="D83" s="6">
        <v>174476</v>
      </c>
    </row>
    <row r="84" spans="1:4" x14ac:dyDescent="0.2">
      <c r="A84" s="11" t="s">
        <v>15</v>
      </c>
      <c r="B84" s="6">
        <v>84538</v>
      </c>
      <c r="C84" s="6">
        <v>84328</v>
      </c>
      <c r="D84" s="6">
        <v>168866</v>
      </c>
    </row>
    <row r="85" spans="1:4" x14ac:dyDescent="0.2">
      <c r="A85" s="11" t="s">
        <v>16</v>
      </c>
      <c r="B85" s="6">
        <v>78306</v>
      </c>
      <c r="C85" s="6">
        <v>75699</v>
      </c>
      <c r="D85" s="6">
        <v>154005</v>
      </c>
    </row>
    <row r="86" spans="1:4" x14ac:dyDescent="0.2">
      <c r="A86" s="11" t="s">
        <v>17</v>
      </c>
      <c r="B86" s="6">
        <v>61744</v>
      </c>
      <c r="C86" s="6">
        <v>57835</v>
      </c>
      <c r="D86" s="6">
        <v>119579</v>
      </c>
    </row>
    <row r="87" spans="1:4" x14ac:dyDescent="0.2">
      <c r="A87" s="11" t="s">
        <v>18</v>
      </c>
      <c r="B87" s="6">
        <v>49324</v>
      </c>
      <c r="C87" s="6">
        <v>43673</v>
      </c>
      <c r="D87" s="6">
        <v>92997</v>
      </c>
    </row>
    <row r="88" spans="1:4" x14ac:dyDescent="0.2">
      <c r="A88" s="11" t="s">
        <v>19</v>
      </c>
      <c r="B88" s="6">
        <v>39606</v>
      </c>
      <c r="C88" s="6">
        <v>32632</v>
      </c>
      <c r="D88" s="6">
        <v>72238</v>
      </c>
    </row>
    <row r="89" spans="1:4" x14ac:dyDescent="0.2">
      <c r="A89" s="11" t="s">
        <v>20</v>
      </c>
      <c r="B89" s="6">
        <v>31292</v>
      </c>
      <c r="C89" s="6">
        <v>23176</v>
      </c>
      <c r="D89" s="6">
        <v>54468</v>
      </c>
    </row>
    <row r="90" spans="1:4" x14ac:dyDescent="0.2">
      <c r="A90" s="11" t="s">
        <v>21</v>
      </c>
      <c r="B90" s="6">
        <v>33861</v>
      </c>
      <c r="C90" s="6">
        <v>18373</v>
      </c>
      <c r="D90" s="6">
        <v>52234</v>
      </c>
    </row>
    <row r="91" spans="1:4" s="9" customFormat="1" ht="15" x14ac:dyDescent="0.25">
      <c r="A91" s="7" t="s">
        <v>27</v>
      </c>
      <c r="B91" s="10">
        <f>SUM(B92:B106)</f>
        <v>246156</v>
      </c>
      <c r="C91" s="10">
        <f t="shared" ref="C91:D91" si="6">SUM(C92:C106)</f>
        <v>227054</v>
      </c>
      <c r="D91" s="10">
        <f t="shared" si="6"/>
        <v>473210</v>
      </c>
    </row>
    <row r="92" spans="1:4" x14ac:dyDescent="0.2">
      <c r="A92" s="11" t="s">
        <v>7</v>
      </c>
      <c r="B92" s="6">
        <v>5586</v>
      </c>
      <c r="C92" s="6">
        <v>5805</v>
      </c>
      <c r="D92" s="6">
        <v>11391</v>
      </c>
    </row>
    <row r="93" spans="1:4" x14ac:dyDescent="0.2">
      <c r="A93" s="11" t="s">
        <v>8</v>
      </c>
      <c r="B93" s="6">
        <v>13058</v>
      </c>
      <c r="C93" s="6">
        <v>13643</v>
      </c>
      <c r="D93" s="6">
        <v>26701</v>
      </c>
    </row>
    <row r="94" spans="1:4" x14ac:dyDescent="0.2">
      <c r="A94" s="11" t="s">
        <v>9</v>
      </c>
      <c r="B94" s="6">
        <v>11080</v>
      </c>
      <c r="C94" s="6">
        <v>11578</v>
      </c>
      <c r="D94" s="6">
        <v>22658</v>
      </c>
    </row>
    <row r="95" spans="1:4" x14ac:dyDescent="0.2">
      <c r="A95" s="11" t="s">
        <v>10</v>
      </c>
      <c r="B95" s="6">
        <v>11085</v>
      </c>
      <c r="C95" s="6">
        <v>11479</v>
      </c>
      <c r="D95" s="6">
        <v>22564</v>
      </c>
    </row>
    <row r="96" spans="1:4" x14ac:dyDescent="0.2">
      <c r="A96" s="11" t="s">
        <v>11</v>
      </c>
      <c r="B96" s="6">
        <v>13119</v>
      </c>
      <c r="C96" s="6">
        <v>13009</v>
      </c>
      <c r="D96" s="6">
        <v>26128</v>
      </c>
    </row>
    <row r="97" spans="1:4" x14ac:dyDescent="0.2">
      <c r="A97" s="11" t="s">
        <v>12</v>
      </c>
      <c r="B97" s="6">
        <v>16941</v>
      </c>
      <c r="C97" s="6">
        <v>16743</v>
      </c>
      <c r="D97" s="6">
        <v>33684</v>
      </c>
    </row>
    <row r="98" spans="1:4" x14ac:dyDescent="0.2">
      <c r="A98" s="11" t="s">
        <v>13</v>
      </c>
      <c r="B98" s="6">
        <v>22422</v>
      </c>
      <c r="C98" s="6">
        <v>22421</v>
      </c>
      <c r="D98" s="6">
        <v>44843</v>
      </c>
    </row>
    <row r="99" spans="1:4" x14ac:dyDescent="0.2">
      <c r="A99" s="11" t="s">
        <v>14</v>
      </c>
      <c r="B99" s="6">
        <v>23726</v>
      </c>
      <c r="C99" s="6">
        <v>23512</v>
      </c>
      <c r="D99" s="6">
        <v>47238</v>
      </c>
    </row>
    <row r="100" spans="1:4" x14ac:dyDescent="0.2">
      <c r="A100" s="11" t="s">
        <v>15</v>
      </c>
      <c r="B100" s="6">
        <v>22329</v>
      </c>
      <c r="C100" s="6">
        <v>21964</v>
      </c>
      <c r="D100" s="6">
        <v>44293</v>
      </c>
    </row>
    <row r="101" spans="1:4" x14ac:dyDescent="0.2">
      <c r="A101" s="11" t="s">
        <v>16</v>
      </c>
      <c r="B101" s="6">
        <v>22040</v>
      </c>
      <c r="C101" s="6">
        <v>20875</v>
      </c>
      <c r="D101" s="6">
        <v>42915</v>
      </c>
    </row>
    <row r="102" spans="1:4" x14ac:dyDescent="0.2">
      <c r="A102" s="11" t="s">
        <v>17</v>
      </c>
      <c r="B102" s="6">
        <v>21746</v>
      </c>
      <c r="C102" s="6">
        <v>19963</v>
      </c>
      <c r="D102" s="6">
        <v>41709</v>
      </c>
    </row>
    <row r="103" spans="1:4" x14ac:dyDescent="0.2">
      <c r="A103" s="11" t="s">
        <v>18</v>
      </c>
      <c r="B103" s="6">
        <v>18440</v>
      </c>
      <c r="C103" s="6">
        <v>16331</v>
      </c>
      <c r="D103" s="6">
        <v>34771</v>
      </c>
    </row>
    <row r="104" spans="1:4" x14ac:dyDescent="0.2">
      <c r="A104" s="11" t="s">
        <v>19</v>
      </c>
      <c r="B104" s="6">
        <v>16039</v>
      </c>
      <c r="C104" s="6">
        <v>13179</v>
      </c>
      <c r="D104" s="6">
        <v>29218</v>
      </c>
    </row>
    <row r="105" spans="1:4" x14ac:dyDescent="0.2">
      <c r="A105" s="11" t="s">
        <v>20</v>
      </c>
      <c r="B105" s="6">
        <v>12139</v>
      </c>
      <c r="C105" s="6">
        <v>8731</v>
      </c>
      <c r="D105" s="6">
        <v>20870</v>
      </c>
    </row>
    <row r="106" spans="1:4" x14ac:dyDescent="0.2">
      <c r="A106" s="11" t="s">
        <v>21</v>
      </c>
      <c r="B106" s="6">
        <v>16406</v>
      </c>
      <c r="C106" s="6">
        <v>7821</v>
      </c>
      <c r="D106" s="6">
        <v>24227</v>
      </c>
    </row>
    <row r="107" spans="1:4" s="9" customFormat="1" ht="15" x14ac:dyDescent="0.25">
      <c r="A107" s="7" t="s">
        <v>28</v>
      </c>
      <c r="B107" s="10">
        <f>SUM(B108:B122)</f>
        <v>982257</v>
      </c>
      <c r="C107" s="10">
        <f t="shared" ref="C107:D107" si="7">SUM(C108:C122)</f>
        <v>936720</v>
      </c>
      <c r="D107" s="10">
        <f t="shared" si="7"/>
        <v>1918977</v>
      </c>
    </row>
    <row r="108" spans="1:4" x14ac:dyDescent="0.2">
      <c r="A108" s="11" t="s">
        <v>7</v>
      </c>
      <c r="B108" s="6">
        <v>19845</v>
      </c>
      <c r="C108" s="6">
        <v>21231</v>
      </c>
      <c r="D108" s="6">
        <v>41076</v>
      </c>
    </row>
    <row r="109" spans="1:4" x14ac:dyDescent="0.2">
      <c r="A109" s="11" t="s">
        <v>8</v>
      </c>
      <c r="B109" s="6">
        <v>48249</v>
      </c>
      <c r="C109" s="6">
        <v>50692</v>
      </c>
      <c r="D109" s="6">
        <v>98941</v>
      </c>
    </row>
    <row r="110" spans="1:4" x14ac:dyDescent="0.2">
      <c r="A110" s="11" t="s">
        <v>9</v>
      </c>
      <c r="B110" s="6">
        <v>43638</v>
      </c>
      <c r="C110" s="6">
        <v>47170</v>
      </c>
      <c r="D110" s="6">
        <v>90808</v>
      </c>
    </row>
    <row r="111" spans="1:4" x14ac:dyDescent="0.2">
      <c r="A111" s="11" t="s">
        <v>10</v>
      </c>
      <c r="B111" s="6">
        <v>43697</v>
      </c>
      <c r="C111" s="6">
        <v>47119</v>
      </c>
      <c r="D111" s="6">
        <v>90816</v>
      </c>
    </row>
    <row r="112" spans="1:4" x14ac:dyDescent="0.2">
      <c r="A112" s="11" t="s">
        <v>11</v>
      </c>
      <c r="B112" s="6">
        <v>49473</v>
      </c>
      <c r="C112" s="6">
        <v>52134</v>
      </c>
      <c r="D112" s="6">
        <v>101607</v>
      </c>
    </row>
    <row r="113" spans="1:4" x14ac:dyDescent="0.2">
      <c r="A113" s="11" t="s">
        <v>12</v>
      </c>
      <c r="B113" s="6">
        <v>61237</v>
      </c>
      <c r="C113" s="6">
        <v>63136</v>
      </c>
      <c r="D113" s="6">
        <v>124373</v>
      </c>
    </row>
    <row r="114" spans="1:4" x14ac:dyDescent="0.2">
      <c r="A114" s="11" t="s">
        <v>13</v>
      </c>
      <c r="B114" s="6">
        <v>78407</v>
      </c>
      <c r="C114" s="6">
        <v>80028</v>
      </c>
      <c r="D114" s="6">
        <v>158435</v>
      </c>
    </row>
    <row r="115" spans="1:4" x14ac:dyDescent="0.2">
      <c r="A115" s="11" t="s">
        <v>14</v>
      </c>
      <c r="B115" s="6">
        <v>86591</v>
      </c>
      <c r="C115" s="6">
        <v>87790</v>
      </c>
      <c r="D115" s="6">
        <v>174381</v>
      </c>
    </row>
    <row r="116" spans="1:4" x14ac:dyDescent="0.2">
      <c r="A116" s="11" t="s">
        <v>15</v>
      </c>
      <c r="B116" s="6">
        <v>89325</v>
      </c>
      <c r="C116" s="6">
        <v>89781</v>
      </c>
      <c r="D116" s="6">
        <v>179106</v>
      </c>
    </row>
    <row r="117" spans="1:4" x14ac:dyDescent="0.2">
      <c r="A117" s="11" t="s">
        <v>16</v>
      </c>
      <c r="B117" s="6">
        <v>92706</v>
      </c>
      <c r="C117" s="6">
        <v>91341</v>
      </c>
      <c r="D117" s="6">
        <v>184047</v>
      </c>
    </row>
    <row r="118" spans="1:4" x14ac:dyDescent="0.2">
      <c r="A118" s="11" t="s">
        <v>17</v>
      </c>
      <c r="B118" s="6">
        <v>87488</v>
      </c>
      <c r="C118" s="6">
        <v>86741</v>
      </c>
      <c r="D118" s="6">
        <v>174229</v>
      </c>
    </row>
    <row r="119" spans="1:4" x14ac:dyDescent="0.2">
      <c r="A119" s="11" t="s">
        <v>18</v>
      </c>
      <c r="B119" s="6">
        <v>72766</v>
      </c>
      <c r="C119" s="6">
        <v>70839</v>
      </c>
      <c r="D119" s="6">
        <v>143605</v>
      </c>
    </row>
    <row r="120" spans="1:4" x14ac:dyDescent="0.2">
      <c r="A120" s="11" t="s">
        <v>19</v>
      </c>
      <c r="B120" s="6">
        <v>65022</v>
      </c>
      <c r="C120" s="6">
        <v>57850</v>
      </c>
      <c r="D120" s="6">
        <v>122872</v>
      </c>
    </row>
    <row r="121" spans="1:4" x14ac:dyDescent="0.2">
      <c r="A121" s="11" t="s">
        <v>20</v>
      </c>
      <c r="B121" s="6">
        <v>57063</v>
      </c>
      <c r="C121" s="6">
        <v>44122</v>
      </c>
      <c r="D121" s="6">
        <v>101185</v>
      </c>
    </row>
    <row r="122" spans="1:4" x14ac:dyDescent="0.2">
      <c r="A122" s="11" t="s">
        <v>21</v>
      </c>
      <c r="B122" s="6">
        <v>86750</v>
      </c>
      <c r="C122" s="6">
        <v>46746</v>
      </c>
      <c r="D122" s="6">
        <v>133496</v>
      </c>
    </row>
    <row r="123" spans="1:4" s="9" customFormat="1" ht="15" x14ac:dyDescent="0.25">
      <c r="A123" s="7" t="s">
        <v>29</v>
      </c>
      <c r="B123" s="10">
        <f>SUM(B124:B138)</f>
        <v>799398</v>
      </c>
      <c r="C123" s="10">
        <f t="shared" ref="C123:D123" si="8">SUM(C124:C138)</f>
        <v>789911</v>
      </c>
      <c r="D123" s="10">
        <f t="shared" si="8"/>
        <v>1589309</v>
      </c>
    </row>
    <row r="124" spans="1:4" x14ac:dyDescent="0.2">
      <c r="A124" s="11" t="s">
        <v>7</v>
      </c>
      <c r="B124" s="6">
        <v>21256</v>
      </c>
      <c r="C124" s="6">
        <v>22433</v>
      </c>
      <c r="D124" s="6">
        <v>43689</v>
      </c>
    </row>
    <row r="125" spans="1:4" x14ac:dyDescent="0.2">
      <c r="A125" s="11" t="s">
        <v>8</v>
      </c>
      <c r="B125" s="6">
        <v>48867</v>
      </c>
      <c r="C125" s="6">
        <v>52737</v>
      </c>
      <c r="D125" s="6">
        <v>101604</v>
      </c>
    </row>
    <row r="126" spans="1:4" x14ac:dyDescent="0.2">
      <c r="A126" s="11" t="s">
        <v>9</v>
      </c>
      <c r="B126" s="6">
        <v>43801</v>
      </c>
      <c r="C126" s="6">
        <v>47875</v>
      </c>
      <c r="D126" s="6">
        <v>91676</v>
      </c>
    </row>
    <row r="127" spans="1:4" x14ac:dyDescent="0.2">
      <c r="A127" s="11" t="s">
        <v>10</v>
      </c>
      <c r="B127" s="6">
        <v>44971</v>
      </c>
      <c r="C127" s="6">
        <v>48729</v>
      </c>
      <c r="D127" s="6">
        <v>93700</v>
      </c>
    </row>
    <row r="128" spans="1:4" x14ac:dyDescent="0.2">
      <c r="A128" s="11" t="s">
        <v>11</v>
      </c>
      <c r="B128" s="6">
        <v>50176</v>
      </c>
      <c r="C128" s="6">
        <v>53644</v>
      </c>
      <c r="D128" s="6">
        <v>103820</v>
      </c>
    </row>
    <row r="129" spans="1:4" x14ac:dyDescent="0.2">
      <c r="A129" s="11" t="s">
        <v>12</v>
      </c>
      <c r="B129" s="6">
        <v>58222</v>
      </c>
      <c r="C129" s="6">
        <v>60690</v>
      </c>
      <c r="D129" s="6">
        <v>118912</v>
      </c>
    </row>
    <row r="130" spans="1:4" x14ac:dyDescent="0.2">
      <c r="A130" s="11" t="s">
        <v>13</v>
      </c>
      <c r="B130" s="6">
        <v>70899</v>
      </c>
      <c r="C130" s="6">
        <v>74818</v>
      </c>
      <c r="D130" s="6">
        <v>145717</v>
      </c>
    </row>
    <row r="131" spans="1:4" x14ac:dyDescent="0.2">
      <c r="A131" s="11" t="s">
        <v>14</v>
      </c>
      <c r="B131" s="6">
        <v>74909</v>
      </c>
      <c r="C131" s="6">
        <v>77687</v>
      </c>
      <c r="D131" s="6">
        <v>152596</v>
      </c>
    </row>
    <row r="132" spans="1:4" x14ac:dyDescent="0.2">
      <c r="A132" s="11" t="s">
        <v>15</v>
      </c>
      <c r="B132" s="6">
        <v>73898</v>
      </c>
      <c r="C132" s="6">
        <v>75534</v>
      </c>
      <c r="D132" s="6">
        <v>149432</v>
      </c>
    </row>
    <row r="133" spans="1:4" x14ac:dyDescent="0.2">
      <c r="A133" s="11" t="s">
        <v>16</v>
      </c>
      <c r="B133" s="6">
        <v>72180</v>
      </c>
      <c r="C133" s="6">
        <v>73202</v>
      </c>
      <c r="D133" s="6">
        <v>145382</v>
      </c>
    </row>
    <row r="134" spans="1:4" x14ac:dyDescent="0.2">
      <c r="A134" s="11" t="s">
        <v>17</v>
      </c>
      <c r="B134" s="6">
        <v>64304</v>
      </c>
      <c r="C134" s="6">
        <v>64163</v>
      </c>
      <c r="D134" s="6">
        <v>128467</v>
      </c>
    </row>
    <row r="135" spans="1:4" x14ac:dyDescent="0.2">
      <c r="A135" s="11" t="s">
        <v>18</v>
      </c>
      <c r="B135" s="6">
        <v>48863</v>
      </c>
      <c r="C135" s="6">
        <v>46402</v>
      </c>
      <c r="D135" s="6">
        <v>95265</v>
      </c>
    </row>
    <row r="136" spans="1:4" x14ac:dyDescent="0.2">
      <c r="A136" s="11" t="s">
        <v>19</v>
      </c>
      <c r="B136" s="6">
        <v>42754</v>
      </c>
      <c r="C136" s="6">
        <v>37131</v>
      </c>
      <c r="D136" s="6">
        <v>79885</v>
      </c>
    </row>
    <row r="137" spans="1:4" x14ac:dyDescent="0.2">
      <c r="A137" s="11" t="s">
        <v>20</v>
      </c>
      <c r="B137" s="6">
        <v>35172</v>
      </c>
      <c r="C137" s="6">
        <v>26722</v>
      </c>
      <c r="D137" s="6">
        <v>61894</v>
      </c>
    </row>
    <row r="138" spans="1:4" x14ac:dyDescent="0.2">
      <c r="A138" s="11" t="s">
        <v>21</v>
      </c>
      <c r="B138" s="6">
        <v>49126</v>
      </c>
      <c r="C138" s="6">
        <v>28144</v>
      </c>
      <c r="D138" s="6">
        <v>77270</v>
      </c>
    </row>
    <row r="139" spans="1:4" s="9" customFormat="1" ht="15" x14ac:dyDescent="0.25">
      <c r="A139" s="7" t="s">
        <v>30</v>
      </c>
      <c r="B139" s="10">
        <f>SUM(B140:B154)</f>
        <v>2900750</v>
      </c>
      <c r="C139" s="10">
        <f t="shared" ref="C139:D139" si="9">SUM(C140:C154)</f>
        <v>2681381</v>
      </c>
      <c r="D139" s="10">
        <f t="shared" si="9"/>
        <v>5582131</v>
      </c>
    </row>
    <row r="140" spans="1:4" x14ac:dyDescent="0.2">
      <c r="A140" s="11" t="s">
        <v>7</v>
      </c>
      <c r="B140" s="6">
        <v>77183</v>
      </c>
      <c r="C140" s="6">
        <v>82466</v>
      </c>
      <c r="D140" s="6">
        <v>159649</v>
      </c>
    </row>
    <row r="141" spans="1:4" x14ac:dyDescent="0.2">
      <c r="A141" s="11" t="s">
        <v>8</v>
      </c>
      <c r="B141" s="6">
        <v>183362</v>
      </c>
      <c r="C141" s="6">
        <v>193199</v>
      </c>
      <c r="D141" s="6">
        <v>376561</v>
      </c>
    </row>
    <row r="142" spans="1:4" x14ac:dyDescent="0.2">
      <c r="A142" s="11" t="s">
        <v>9</v>
      </c>
      <c r="B142" s="6">
        <v>167110</v>
      </c>
      <c r="C142" s="6">
        <v>171505</v>
      </c>
      <c r="D142" s="6">
        <v>338615</v>
      </c>
    </row>
    <row r="143" spans="1:4" x14ac:dyDescent="0.2">
      <c r="A143" s="11" t="s">
        <v>10</v>
      </c>
      <c r="B143" s="6">
        <v>163406</v>
      </c>
      <c r="C143" s="6">
        <v>164928</v>
      </c>
      <c r="D143" s="6">
        <v>328334</v>
      </c>
    </row>
    <row r="144" spans="1:4" x14ac:dyDescent="0.2">
      <c r="A144" s="11" t="s">
        <v>11</v>
      </c>
      <c r="B144" s="6">
        <v>170763</v>
      </c>
      <c r="C144" s="6">
        <v>169557</v>
      </c>
      <c r="D144" s="6">
        <v>340320</v>
      </c>
    </row>
    <row r="145" spans="1:4" x14ac:dyDescent="0.2">
      <c r="A145" s="11" t="s">
        <v>12</v>
      </c>
      <c r="B145" s="6">
        <v>198044</v>
      </c>
      <c r="C145" s="6">
        <v>192198</v>
      </c>
      <c r="D145" s="6">
        <v>390242</v>
      </c>
    </row>
    <row r="146" spans="1:4" x14ac:dyDescent="0.2">
      <c r="A146" s="11" t="s">
        <v>13</v>
      </c>
      <c r="B146" s="6">
        <v>256679</v>
      </c>
      <c r="C146" s="6">
        <v>253971</v>
      </c>
      <c r="D146" s="6">
        <v>510650</v>
      </c>
    </row>
    <row r="147" spans="1:4" x14ac:dyDescent="0.2">
      <c r="A147" s="11" t="s">
        <v>14</v>
      </c>
      <c r="B147" s="6">
        <v>280949</v>
      </c>
      <c r="C147" s="6">
        <v>280995</v>
      </c>
      <c r="D147" s="6">
        <v>561944</v>
      </c>
    </row>
    <row r="148" spans="1:4" x14ac:dyDescent="0.2">
      <c r="A148" s="11" t="s">
        <v>15</v>
      </c>
      <c r="B148" s="6">
        <v>258036</v>
      </c>
      <c r="C148" s="6">
        <v>254262</v>
      </c>
      <c r="D148" s="6">
        <v>512298</v>
      </c>
    </row>
    <row r="149" spans="1:4" x14ac:dyDescent="0.2">
      <c r="A149" s="11" t="s">
        <v>16</v>
      </c>
      <c r="B149" s="6">
        <v>242694</v>
      </c>
      <c r="C149" s="6">
        <v>230123</v>
      </c>
      <c r="D149" s="6">
        <v>472817</v>
      </c>
    </row>
    <row r="150" spans="1:4" x14ac:dyDescent="0.2">
      <c r="A150" s="11" t="s">
        <v>17</v>
      </c>
      <c r="B150" s="6">
        <v>221447</v>
      </c>
      <c r="C150" s="6">
        <v>196292</v>
      </c>
      <c r="D150" s="6">
        <v>417739</v>
      </c>
    </row>
    <row r="151" spans="1:4" x14ac:dyDescent="0.2">
      <c r="A151" s="11" t="s">
        <v>18</v>
      </c>
      <c r="B151" s="6">
        <v>191484</v>
      </c>
      <c r="C151" s="6">
        <v>162191</v>
      </c>
      <c r="D151" s="6">
        <v>353675</v>
      </c>
    </row>
    <row r="152" spans="1:4" x14ac:dyDescent="0.2">
      <c r="A152" s="11" t="s">
        <v>19</v>
      </c>
      <c r="B152" s="6">
        <v>174571</v>
      </c>
      <c r="C152" s="6">
        <v>137238</v>
      </c>
      <c r="D152" s="6">
        <v>311809</v>
      </c>
    </row>
    <row r="153" spans="1:4" x14ac:dyDescent="0.2">
      <c r="A153" s="11" t="s">
        <v>20</v>
      </c>
      <c r="B153" s="6">
        <v>141633</v>
      </c>
      <c r="C153" s="6">
        <v>101214</v>
      </c>
      <c r="D153" s="6">
        <v>242847</v>
      </c>
    </row>
    <row r="154" spans="1:4" x14ac:dyDescent="0.2">
      <c r="A154" s="11" t="s">
        <v>21</v>
      </c>
      <c r="B154" s="6">
        <v>173389</v>
      </c>
      <c r="C154" s="6">
        <v>91242</v>
      </c>
      <c r="D154" s="6">
        <v>264631</v>
      </c>
    </row>
    <row r="155" spans="1:4" s="9" customFormat="1" ht="15" x14ac:dyDescent="0.25">
      <c r="A155" s="7" t="s">
        <v>31</v>
      </c>
      <c r="B155" s="10">
        <f>SUM(B156:B170)</f>
        <v>1916463</v>
      </c>
      <c r="C155" s="10">
        <f t="shared" ref="C155:D155" si="10">SUM(C156:C170)</f>
        <v>1806945</v>
      </c>
      <c r="D155" s="10">
        <f t="shared" si="10"/>
        <v>3723408</v>
      </c>
    </row>
    <row r="156" spans="1:4" x14ac:dyDescent="0.2">
      <c r="A156" s="11" t="s">
        <v>7</v>
      </c>
      <c r="B156" s="6">
        <v>50774</v>
      </c>
      <c r="C156" s="6">
        <v>54052</v>
      </c>
      <c r="D156" s="6">
        <v>104826</v>
      </c>
    </row>
    <row r="157" spans="1:4" x14ac:dyDescent="0.2">
      <c r="A157" s="11" t="s">
        <v>8</v>
      </c>
      <c r="B157" s="6">
        <v>119198</v>
      </c>
      <c r="C157" s="6">
        <v>125334</v>
      </c>
      <c r="D157" s="6">
        <v>244532</v>
      </c>
    </row>
    <row r="158" spans="1:4" x14ac:dyDescent="0.2">
      <c r="A158" s="11" t="s">
        <v>9</v>
      </c>
      <c r="B158" s="6">
        <v>106807</v>
      </c>
      <c r="C158" s="6">
        <v>111757</v>
      </c>
      <c r="D158" s="6">
        <v>218564</v>
      </c>
    </row>
    <row r="159" spans="1:4" x14ac:dyDescent="0.2">
      <c r="A159" s="11" t="s">
        <v>10</v>
      </c>
      <c r="B159" s="6">
        <v>106840</v>
      </c>
      <c r="C159" s="6">
        <v>110517</v>
      </c>
      <c r="D159" s="6">
        <v>217357</v>
      </c>
    </row>
    <row r="160" spans="1:4" x14ac:dyDescent="0.2">
      <c r="A160" s="11" t="s">
        <v>11</v>
      </c>
      <c r="B160" s="6">
        <v>115450</v>
      </c>
      <c r="C160" s="6">
        <v>118292</v>
      </c>
      <c r="D160" s="6">
        <v>233742</v>
      </c>
    </row>
    <row r="161" spans="1:4" x14ac:dyDescent="0.2">
      <c r="A161" s="11" t="s">
        <v>12</v>
      </c>
      <c r="B161" s="6">
        <v>134686</v>
      </c>
      <c r="C161" s="6">
        <v>136348</v>
      </c>
      <c r="D161" s="6">
        <v>271034</v>
      </c>
    </row>
    <row r="162" spans="1:4" x14ac:dyDescent="0.2">
      <c r="A162" s="11" t="s">
        <v>13</v>
      </c>
      <c r="B162" s="6">
        <v>174086</v>
      </c>
      <c r="C162" s="6">
        <v>176787</v>
      </c>
      <c r="D162" s="6">
        <v>350873</v>
      </c>
    </row>
    <row r="163" spans="1:4" x14ac:dyDescent="0.2">
      <c r="A163" s="11" t="s">
        <v>14</v>
      </c>
      <c r="B163" s="6">
        <v>184456</v>
      </c>
      <c r="C163" s="6">
        <v>187021</v>
      </c>
      <c r="D163" s="6">
        <v>371477</v>
      </c>
    </row>
    <row r="164" spans="1:4" x14ac:dyDescent="0.2">
      <c r="A164" s="11" t="s">
        <v>15</v>
      </c>
      <c r="B164" s="6">
        <v>175896</v>
      </c>
      <c r="C164" s="6">
        <v>173856</v>
      </c>
      <c r="D164" s="6">
        <v>349752</v>
      </c>
    </row>
    <row r="165" spans="1:4" x14ac:dyDescent="0.2">
      <c r="A165" s="11" t="s">
        <v>16</v>
      </c>
      <c r="B165" s="6">
        <v>167781</v>
      </c>
      <c r="C165" s="6">
        <v>159620</v>
      </c>
      <c r="D165" s="6">
        <v>327401</v>
      </c>
    </row>
    <row r="166" spans="1:4" x14ac:dyDescent="0.2">
      <c r="A166" s="11" t="s">
        <v>17</v>
      </c>
      <c r="B166" s="6">
        <v>151397</v>
      </c>
      <c r="C166" s="6">
        <v>137961</v>
      </c>
      <c r="D166" s="6">
        <v>289358</v>
      </c>
    </row>
    <row r="167" spans="1:4" x14ac:dyDescent="0.2">
      <c r="A167" s="11" t="s">
        <v>18</v>
      </c>
      <c r="B167" s="6">
        <v>125667</v>
      </c>
      <c r="C167" s="6">
        <v>108070</v>
      </c>
      <c r="D167" s="6">
        <v>233737</v>
      </c>
    </row>
    <row r="168" spans="1:4" x14ac:dyDescent="0.2">
      <c r="A168" s="11" t="s">
        <v>19</v>
      </c>
      <c r="B168" s="6">
        <v>110702</v>
      </c>
      <c r="C168" s="6">
        <v>88091</v>
      </c>
      <c r="D168" s="6">
        <v>198793</v>
      </c>
    </row>
    <row r="169" spans="1:4" x14ac:dyDescent="0.2">
      <c r="A169" s="11" t="s">
        <v>20</v>
      </c>
      <c r="B169" s="6">
        <v>88736</v>
      </c>
      <c r="C169" s="6">
        <v>63301</v>
      </c>
      <c r="D169" s="6">
        <v>152037</v>
      </c>
    </row>
    <row r="170" spans="1:4" x14ac:dyDescent="0.2">
      <c r="A170" s="11" t="s">
        <v>21</v>
      </c>
      <c r="B170" s="6">
        <v>103987</v>
      </c>
      <c r="C170" s="6">
        <v>55938</v>
      </c>
      <c r="D170" s="6">
        <v>159925</v>
      </c>
    </row>
    <row r="171" spans="1:4" s="9" customFormat="1" ht="15" x14ac:dyDescent="0.25">
      <c r="A171" s="7" t="s">
        <v>32</v>
      </c>
      <c r="B171" s="10">
        <f>SUM(B172:B186)</f>
        <v>437203</v>
      </c>
      <c r="C171" s="10">
        <f t="shared" ref="C171:D171" si="11">SUM(C172:C186)</f>
        <v>422761</v>
      </c>
      <c r="D171" s="10">
        <f t="shared" si="11"/>
        <v>859964</v>
      </c>
    </row>
    <row r="172" spans="1:4" x14ac:dyDescent="0.2">
      <c r="A172" s="11" t="s">
        <v>7</v>
      </c>
      <c r="B172" s="6">
        <v>10209</v>
      </c>
      <c r="C172" s="6">
        <v>10966</v>
      </c>
      <c r="D172" s="6">
        <v>21175</v>
      </c>
    </row>
    <row r="173" spans="1:4" x14ac:dyDescent="0.2">
      <c r="A173" s="11" t="s">
        <v>8</v>
      </c>
      <c r="B173" s="6">
        <v>24972</v>
      </c>
      <c r="C173" s="6">
        <v>25980</v>
      </c>
      <c r="D173" s="6">
        <v>50952</v>
      </c>
    </row>
    <row r="174" spans="1:4" x14ac:dyDescent="0.2">
      <c r="A174" s="11" t="s">
        <v>9</v>
      </c>
      <c r="B174" s="6">
        <v>23276</v>
      </c>
      <c r="C174" s="6">
        <v>24938</v>
      </c>
      <c r="D174" s="6">
        <v>48214</v>
      </c>
    </row>
    <row r="175" spans="1:4" x14ac:dyDescent="0.2">
      <c r="A175" s="11" t="s">
        <v>10</v>
      </c>
      <c r="B175" s="6">
        <v>24478</v>
      </c>
      <c r="C175" s="6">
        <v>25778</v>
      </c>
      <c r="D175" s="6">
        <v>50256</v>
      </c>
    </row>
    <row r="176" spans="1:4" x14ac:dyDescent="0.2">
      <c r="A176" s="11" t="s">
        <v>11</v>
      </c>
      <c r="B176" s="6">
        <v>27880</v>
      </c>
      <c r="C176" s="6">
        <v>29358</v>
      </c>
      <c r="D176" s="6">
        <v>57238</v>
      </c>
    </row>
    <row r="177" spans="1:4" x14ac:dyDescent="0.2">
      <c r="A177" s="11" t="s">
        <v>12</v>
      </c>
      <c r="B177" s="6">
        <v>31064</v>
      </c>
      <c r="C177" s="6">
        <v>32383</v>
      </c>
      <c r="D177" s="6">
        <v>63447</v>
      </c>
    </row>
    <row r="178" spans="1:4" x14ac:dyDescent="0.2">
      <c r="A178" s="11" t="s">
        <v>13</v>
      </c>
      <c r="B178" s="6">
        <v>36358</v>
      </c>
      <c r="C178" s="6">
        <v>36816</v>
      </c>
      <c r="D178" s="6">
        <v>73174</v>
      </c>
    </row>
    <row r="179" spans="1:4" x14ac:dyDescent="0.2">
      <c r="A179" s="11" t="s">
        <v>14</v>
      </c>
      <c r="B179" s="6">
        <v>38435</v>
      </c>
      <c r="C179" s="6">
        <v>39487</v>
      </c>
      <c r="D179" s="6">
        <v>77922</v>
      </c>
    </row>
    <row r="180" spans="1:4" x14ac:dyDescent="0.2">
      <c r="A180" s="11" t="s">
        <v>15</v>
      </c>
      <c r="B180" s="6">
        <v>40421</v>
      </c>
      <c r="C180" s="6">
        <v>40060</v>
      </c>
      <c r="D180" s="6">
        <v>80481</v>
      </c>
    </row>
    <row r="181" spans="1:4" x14ac:dyDescent="0.2">
      <c r="A181" s="11" t="s">
        <v>16</v>
      </c>
      <c r="B181" s="6">
        <v>41451</v>
      </c>
      <c r="C181" s="6">
        <v>41239</v>
      </c>
      <c r="D181" s="6">
        <v>82690</v>
      </c>
    </row>
    <row r="182" spans="1:4" x14ac:dyDescent="0.2">
      <c r="A182" s="11" t="s">
        <v>17</v>
      </c>
      <c r="B182" s="6">
        <v>36722</v>
      </c>
      <c r="C182" s="6">
        <v>37005</v>
      </c>
      <c r="D182" s="6">
        <v>73727</v>
      </c>
    </row>
    <row r="183" spans="1:4" x14ac:dyDescent="0.2">
      <c r="A183" s="11" t="s">
        <v>18</v>
      </c>
      <c r="B183" s="6">
        <v>28018</v>
      </c>
      <c r="C183" s="6">
        <v>27243</v>
      </c>
      <c r="D183" s="6">
        <v>55261</v>
      </c>
    </row>
    <row r="184" spans="1:4" x14ac:dyDescent="0.2">
      <c r="A184" s="11" t="s">
        <v>19</v>
      </c>
      <c r="B184" s="6">
        <v>24617</v>
      </c>
      <c r="C184" s="6">
        <v>20954</v>
      </c>
      <c r="D184" s="6">
        <v>45571</v>
      </c>
    </row>
    <row r="185" spans="1:4" x14ac:dyDescent="0.2">
      <c r="A185" s="11" t="s">
        <v>20</v>
      </c>
      <c r="B185" s="6">
        <v>21219</v>
      </c>
      <c r="C185" s="6">
        <v>15443</v>
      </c>
      <c r="D185" s="6">
        <v>36662</v>
      </c>
    </row>
    <row r="186" spans="1:4" x14ac:dyDescent="0.2">
      <c r="A186" s="11" t="s">
        <v>21</v>
      </c>
      <c r="B186" s="6">
        <v>28083</v>
      </c>
      <c r="C186" s="6">
        <v>15111</v>
      </c>
      <c r="D186" s="6">
        <v>43194</v>
      </c>
    </row>
    <row r="187" spans="1:4" s="9" customFormat="1" ht="15" x14ac:dyDescent="0.25">
      <c r="A187" s="7" t="s">
        <v>33</v>
      </c>
      <c r="B187" s="10">
        <f>SUM(B188:B202)</f>
        <v>1162535</v>
      </c>
      <c r="C187" s="10">
        <f t="shared" ref="C187:D187" si="12">SUM(C188:C202)</f>
        <v>1055177</v>
      </c>
      <c r="D187" s="10">
        <f t="shared" si="12"/>
        <v>2217712</v>
      </c>
    </row>
    <row r="188" spans="1:4" x14ac:dyDescent="0.2">
      <c r="A188" s="11" t="s">
        <v>7</v>
      </c>
      <c r="B188" s="6">
        <v>22680</v>
      </c>
      <c r="C188" s="6">
        <v>24177</v>
      </c>
      <c r="D188" s="6">
        <v>46857</v>
      </c>
    </row>
    <row r="189" spans="1:4" x14ac:dyDescent="0.2">
      <c r="A189" s="11" t="s">
        <v>8</v>
      </c>
      <c r="B189" s="6">
        <v>54005</v>
      </c>
      <c r="C189" s="6">
        <v>57019</v>
      </c>
      <c r="D189" s="6">
        <v>111024</v>
      </c>
    </row>
    <row r="190" spans="1:4" x14ac:dyDescent="0.2">
      <c r="A190" s="11" t="s">
        <v>9</v>
      </c>
      <c r="B190" s="6">
        <v>50739</v>
      </c>
      <c r="C190" s="6">
        <v>53112</v>
      </c>
      <c r="D190" s="6">
        <v>103851</v>
      </c>
    </row>
    <row r="191" spans="1:4" x14ac:dyDescent="0.2">
      <c r="A191" s="11" t="s">
        <v>10</v>
      </c>
      <c r="B191" s="6">
        <v>53157</v>
      </c>
      <c r="C191" s="6">
        <v>54700</v>
      </c>
      <c r="D191" s="6">
        <v>107857</v>
      </c>
    </row>
    <row r="192" spans="1:4" x14ac:dyDescent="0.2">
      <c r="A192" s="11" t="s">
        <v>11</v>
      </c>
      <c r="B192" s="6">
        <v>62214</v>
      </c>
      <c r="C192" s="6">
        <v>62581</v>
      </c>
      <c r="D192" s="6">
        <v>124795</v>
      </c>
    </row>
    <row r="193" spans="1:4" x14ac:dyDescent="0.2">
      <c r="A193" s="11" t="s">
        <v>12</v>
      </c>
      <c r="B193" s="6">
        <v>78386</v>
      </c>
      <c r="C193" s="6">
        <v>77301</v>
      </c>
      <c r="D193" s="6">
        <v>155687</v>
      </c>
    </row>
    <row r="194" spans="1:4" x14ac:dyDescent="0.2">
      <c r="A194" s="11" t="s">
        <v>13</v>
      </c>
      <c r="B194" s="6">
        <v>103379</v>
      </c>
      <c r="C194" s="6">
        <v>102373</v>
      </c>
      <c r="D194" s="6">
        <v>205752</v>
      </c>
    </row>
    <row r="195" spans="1:4" x14ac:dyDescent="0.2">
      <c r="A195" s="11" t="s">
        <v>14</v>
      </c>
      <c r="B195" s="6">
        <v>109934</v>
      </c>
      <c r="C195" s="6">
        <v>107438</v>
      </c>
      <c r="D195" s="6">
        <v>217372</v>
      </c>
    </row>
    <row r="196" spans="1:4" x14ac:dyDescent="0.2">
      <c r="A196" s="11" t="s">
        <v>15</v>
      </c>
      <c r="B196" s="6">
        <v>105299</v>
      </c>
      <c r="C196" s="6">
        <v>100276</v>
      </c>
      <c r="D196" s="6">
        <v>205575</v>
      </c>
    </row>
    <row r="197" spans="1:4" x14ac:dyDescent="0.2">
      <c r="A197" s="11" t="s">
        <v>16</v>
      </c>
      <c r="B197" s="6">
        <v>100213</v>
      </c>
      <c r="C197" s="6">
        <v>92163</v>
      </c>
      <c r="D197" s="6">
        <v>192376</v>
      </c>
    </row>
    <row r="198" spans="1:4" x14ac:dyDescent="0.2">
      <c r="A198" s="11" t="s">
        <v>17</v>
      </c>
      <c r="B198" s="6">
        <v>95767</v>
      </c>
      <c r="C198" s="6">
        <v>87122</v>
      </c>
      <c r="D198" s="6">
        <v>182889</v>
      </c>
    </row>
    <row r="199" spans="1:4" x14ac:dyDescent="0.2">
      <c r="A199" s="11" t="s">
        <v>18</v>
      </c>
      <c r="B199" s="6">
        <v>85179</v>
      </c>
      <c r="C199" s="6">
        <v>74015</v>
      </c>
      <c r="D199" s="6">
        <v>159194</v>
      </c>
    </row>
    <row r="200" spans="1:4" x14ac:dyDescent="0.2">
      <c r="A200" s="11" t="s">
        <v>19</v>
      </c>
      <c r="B200" s="6">
        <v>78881</v>
      </c>
      <c r="C200" s="6">
        <v>63809</v>
      </c>
      <c r="D200" s="6">
        <v>142690</v>
      </c>
    </row>
    <row r="201" spans="1:4" x14ac:dyDescent="0.2">
      <c r="A201" s="11" t="s">
        <v>20</v>
      </c>
      <c r="B201" s="6">
        <v>69831</v>
      </c>
      <c r="C201" s="6">
        <v>50126</v>
      </c>
      <c r="D201" s="6">
        <v>119957</v>
      </c>
    </row>
    <row r="202" spans="1:4" x14ac:dyDescent="0.2">
      <c r="A202" s="11" t="s">
        <v>21</v>
      </c>
      <c r="B202" s="6">
        <v>92871</v>
      </c>
      <c r="C202" s="6">
        <v>48965</v>
      </c>
      <c r="D202" s="6">
        <v>141836</v>
      </c>
    </row>
    <row r="203" spans="1:4" s="9" customFormat="1" ht="15" x14ac:dyDescent="0.25">
      <c r="A203" s="7" t="s">
        <v>34</v>
      </c>
      <c r="B203" s="10">
        <f>SUM(B204:B218)</f>
        <v>2663273</v>
      </c>
      <c r="C203" s="10">
        <f t="shared" ref="C203:D203" si="13">SUM(C204:C218)</f>
        <v>2374766</v>
      </c>
      <c r="D203" s="10">
        <f t="shared" si="13"/>
        <v>5038039</v>
      </c>
    </row>
    <row r="204" spans="1:4" x14ac:dyDescent="0.2">
      <c r="A204" s="11" t="s">
        <v>7</v>
      </c>
      <c r="B204" s="6">
        <v>66761</v>
      </c>
      <c r="C204" s="6">
        <v>70501</v>
      </c>
      <c r="D204" s="6">
        <v>137262</v>
      </c>
    </row>
    <row r="205" spans="1:4" x14ac:dyDescent="0.2">
      <c r="A205" s="11" t="s">
        <v>8</v>
      </c>
      <c r="B205" s="6">
        <v>161776</v>
      </c>
      <c r="C205" s="6">
        <v>168083</v>
      </c>
      <c r="D205" s="6">
        <v>329859</v>
      </c>
    </row>
    <row r="206" spans="1:4" x14ac:dyDescent="0.2">
      <c r="A206" s="11" t="s">
        <v>9</v>
      </c>
      <c r="B206" s="6">
        <v>159035</v>
      </c>
      <c r="C206" s="6">
        <v>160185</v>
      </c>
      <c r="D206" s="6">
        <v>319220</v>
      </c>
    </row>
    <row r="207" spans="1:4" x14ac:dyDescent="0.2">
      <c r="A207" s="11" t="s">
        <v>10</v>
      </c>
      <c r="B207" s="6">
        <v>164013</v>
      </c>
      <c r="C207" s="6">
        <v>160771</v>
      </c>
      <c r="D207" s="6">
        <v>324784</v>
      </c>
    </row>
    <row r="208" spans="1:4" x14ac:dyDescent="0.2">
      <c r="A208" s="11" t="s">
        <v>11</v>
      </c>
      <c r="B208" s="6">
        <v>169477</v>
      </c>
      <c r="C208" s="6">
        <v>164851</v>
      </c>
      <c r="D208" s="6">
        <v>334328</v>
      </c>
    </row>
    <row r="209" spans="1:4" x14ac:dyDescent="0.2">
      <c r="A209" s="11" t="s">
        <v>12</v>
      </c>
      <c r="B209" s="6">
        <v>192442</v>
      </c>
      <c r="C209" s="6">
        <v>183669</v>
      </c>
      <c r="D209" s="6">
        <v>376111</v>
      </c>
    </row>
    <row r="210" spans="1:4" x14ac:dyDescent="0.2">
      <c r="A210" s="11" t="s">
        <v>13</v>
      </c>
      <c r="B210" s="6">
        <v>239319</v>
      </c>
      <c r="C210" s="6">
        <v>225677</v>
      </c>
      <c r="D210" s="6">
        <v>464996</v>
      </c>
    </row>
    <row r="211" spans="1:4" x14ac:dyDescent="0.2">
      <c r="A211" s="11" t="s">
        <v>14</v>
      </c>
      <c r="B211" s="6">
        <v>261928</v>
      </c>
      <c r="C211" s="6">
        <v>247855</v>
      </c>
      <c r="D211" s="6">
        <v>509783</v>
      </c>
    </row>
    <row r="212" spans="1:4" x14ac:dyDescent="0.2">
      <c r="A212" s="11" t="s">
        <v>15</v>
      </c>
      <c r="B212" s="6">
        <v>240815</v>
      </c>
      <c r="C212" s="6">
        <v>222654</v>
      </c>
      <c r="D212" s="6">
        <v>463469</v>
      </c>
    </row>
    <row r="213" spans="1:4" x14ac:dyDescent="0.2">
      <c r="A213" s="11" t="s">
        <v>16</v>
      </c>
      <c r="B213" s="6">
        <v>223858</v>
      </c>
      <c r="C213" s="6">
        <v>200282</v>
      </c>
      <c r="D213" s="6">
        <v>424140</v>
      </c>
    </row>
    <row r="214" spans="1:4" x14ac:dyDescent="0.2">
      <c r="A214" s="11" t="s">
        <v>17</v>
      </c>
      <c r="B214" s="6">
        <v>194153</v>
      </c>
      <c r="C214" s="6">
        <v>164883</v>
      </c>
      <c r="D214" s="6">
        <v>359036</v>
      </c>
    </row>
    <row r="215" spans="1:4" x14ac:dyDescent="0.2">
      <c r="A215" s="11" t="s">
        <v>18</v>
      </c>
      <c r="B215" s="6">
        <v>163623</v>
      </c>
      <c r="C215" s="6">
        <v>130069</v>
      </c>
      <c r="D215" s="6">
        <v>293692</v>
      </c>
    </row>
    <row r="216" spans="1:4" x14ac:dyDescent="0.2">
      <c r="A216" s="11" t="s">
        <v>19</v>
      </c>
      <c r="B216" s="6">
        <v>149914</v>
      </c>
      <c r="C216" s="6">
        <v>112690</v>
      </c>
      <c r="D216" s="6">
        <v>262604</v>
      </c>
    </row>
    <row r="217" spans="1:4" x14ac:dyDescent="0.2">
      <c r="A217" s="11" t="s">
        <v>20</v>
      </c>
      <c r="B217" s="6">
        <v>122247</v>
      </c>
      <c r="C217" s="6">
        <v>84739</v>
      </c>
      <c r="D217" s="6">
        <v>206986</v>
      </c>
    </row>
    <row r="218" spans="1:4" x14ac:dyDescent="0.2">
      <c r="A218" s="11" t="s">
        <v>21</v>
      </c>
      <c r="B218" s="6">
        <v>153912</v>
      </c>
      <c r="C218" s="6">
        <v>77857</v>
      </c>
      <c r="D218" s="6">
        <v>231769</v>
      </c>
    </row>
    <row r="219" spans="1:4" s="9" customFormat="1" ht="15" x14ac:dyDescent="0.25">
      <c r="A219" s="7" t="s">
        <v>35</v>
      </c>
      <c r="B219" s="10">
        <f>SUM(B220:B234)</f>
        <v>562491</v>
      </c>
      <c r="C219" s="10">
        <f t="shared" ref="C219:D219" si="14">SUM(C220:C234)</f>
        <v>537191</v>
      </c>
      <c r="D219" s="10">
        <f t="shared" si="14"/>
        <v>1099682</v>
      </c>
    </row>
    <row r="220" spans="1:4" x14ac:dyDescent="0.2">
      <c r="A220" s="11" t="s">
        <v>7</v>
      </c>
      <c r="B220" s="6">
        <v>17399</v>
      </c>
      <c r="C220" s="6">
        <v>18452</v>
      </c>
      <c r="D220" s="6">
        <v>35851</v>
      </c>
    </row>
    <row r="221" spans="1:4" x14ac:dyDescent="0.2">
      <c r="A221" s="11" t="s">
        <v>8</v>
      </c>
      <c r="B221" s="6">
        <v>40218</v>
      </c>
      <c r="C221" s="6">
        <v>42994</v>
      </c>
      <c r="D221" s="6">
        <v>83212</v>
      </c>
    </row>
    <row r="222" spans="1:4" x14ac:dyDescent="0.2">
      <c r="A222" s="11" t="s">
        <v>9</v>
      </c>
      <c r="B222" s="6">
        <v>35973</v>
      </c>
      <c r="C222" s="6">
        <v>37112</v>
      </c>
      <c r="D222" s="6">
        <v>73085</v>
      </c>
    </row>
    <row r="223" spans="1:4" x14ac:dyDescent="0.2">
      <c r="A223" s="11" t="s">
        <v>10</v>
      </c>
      <c r="B223" s="6">
        <v>34582</v>
      </c>
      <c r="C223" s="6">
        <v>35856</v>
      </c>
      <c r="D223" s="6">
        <v>70438</v>
      </c>
    </row>
    <row r="224" spans="1:4" x14ac:dyDescent="0.2">
      <c r="A224" s="11" t="s">
        <v>11</v>
      </c>
      <c r="B224" s="6">
        <v>37583</v>
      </c>
      <c r="C224" s="6">
        <v>37936</v>
      </c>
      <c r="D224" s="6">
        <v>75519</v>
      </c>
    </row>
    <row r="225" spans="1:4" x14ac:dyDescent="0.2">
      <c r="A225" s="11" t="s">
        <v>12</v>
      </c>
      <c r="B225" s="6">
        <v>42921</v>
      </c>
      <c r="C225" s="6">
        <v>42267</v>
      </c>
      <c r="D225" s="6">
        <v>85188</v>
      </c>
    </row>
    <row r="226" spans="1:4" x14ac:dyDescent="0.2">
      <c r="A226" s="11" t="s">
        <v>13</v>
      </c>
      <c r="B226" s="6">
        <v>52552</v>
      </c>
      <c r="C226" s="6">
        <v>53968</v>
      </c>
      <c r="D226" s="6">
        <v>106520</v>
      </c>
    </row>
    <row r="227" spans="1:4" x14ac:dyDescent="0.2">
      <c r="A227" s="11" t="s">
        <v>14</v>
      </c>
      <c r="B227" s="6">
        <v>54050</v>
      </c>
      <c r="C227" s="6">
        <v>54715</v>
      </c>
      <c r="D227" s="6">
        <v>108765</v>
      </c>
    </row>
    <row r="228" spans="1:4" x14ac:dyDescent="0.2">
      <c r="A228" s="11" t="s">
        <v>15</v>
      </c>
      <c r="B228" s="6">
        <v>51752</v>
      </c>
      <c r="C228" s="6">
        <v>50932</v>
      </c>
      <c r="D228" s="6">
        <v>102684</v>
      </c>
    </row>
    <row r="229" spans="1:4" x14ac:dyDescent="0.2">
      <c r="A229" s="11" t="s">
        <v>16</v>
      </c>
      <c r="B229" s="6">
        <v>47650</v>
      </c>
      <c r="C229" s="6">
        <v>45772</v>
      </c>
      <c r="D229" s="6">
        <v>93422</v>
      </c>
    </row>
    <row r="230" spans="1:4" x14ac:dyDescent="0.2">
      <c r="A230" s="11" t="s">
        <v>17</v>
      </c>
      <c r="B230" s="6">
        <v>41137</v>
      </c>
      <c r="C230" s="6">
        <v>37654</v>
      </c>
      <c r="D230" s="6">
        <v>78791</v>
      </c>
    </row>
    <row r="231" spans="1:4" x14ac:dyDescent="0.2">
      <c r="A231" s="11" t="s">
        <v>18</v>
      </c>
      <c r="B231" s="6">
        <v>31611</v>
      </c>
      <c r="C231" s="6">
        <v>27704</v>
      </c>
      <c r="D231" s="6">
        <v>59315</v>
      </c>
    </row>
    <row r="232" spans="1:4" x14ac:dyDescent="0.2">
      <c r="A232" s="11" t="s">
        <v>19</v>
      </c>
      <c r="B232" s="6">
        <v>27604</v>
      </c>
      <c r="C232" s="6">
        <v>21965</v>
      </c>
      <c r="D232" s="6">
        <v>49569</v>
      </c>
    </row>
    <row r="233" spans="1:4" x14ac:dyDescent="0.2">
      <c r="A233" s="11" t="s">
        <v>20</v>
      </c>
      <c r="B233" s="6">
        <v>21705</v>
      </c>
      <c r="C233" s="6">
        <v>15413</v>
      </c>
      <c r="D233" s="6">
        <v>37118</v>
      </c>
    </row>
    <row r="234" spans="1:4" x14ac:dyDescent="0.2">
      <c r="A234" s="11" t="s">
        <v>21</v>
      </c>
      <c r="B234" s="6">
        <v>25754</v>
      </c>
      <c r="C234" s="6">
        <v>14451</v>
      </c>
      <c r="D234" s="6">
        <v>40205</v>
      </c>
    </row>
    <row r="235" spans="1:4" s="9" customFormat="1" ht="15" x14ac:dyDescent="0.25">
      <c r="A235" s="7" t="s">
        <v>36</v>
      </c>
      <c r="B235" s="10">
        <f>SUM(B236:B250)</f>
        <v>256077</v>
      </c>
      <c r="C235" s="10">
        <f t="shared" ref="C235:D235" si="15">SUM(C236:C250)</f>
        <v>244336</v>
      </c>
      <c r="D235" s="10">
        <f t="shared" si="15"/>
        <v>500413</v>
      </c>
    </row>
    <row r="236" spans="1:4" x14ac:dyDescent="0.2">
      <c r="A236" s="11" t="s">
        <v>7</v>
      </c>
      <c r="B236" s="6">
        <v>6762</v>
      </c>
      <c r="C236" s="6">
        <v>7262</v>
      </c>
      <c r="D236" s="6">
        <v>14024</v>
      </c>
    </row>
    <row r="237" spans="1:4" x14ac:dyDescent="0.2">
      <c r="A237" s="11" t="s">
        <v>8</v>
      </c>
      <c r="B237" s="6">
        <v>16408</v>
      </c>
      <c r="C237" s="6">
        <v>17046</v>
      </c>
      <c r="D237" s="6">
        <v>33454</v>
      </c>
    </row>
    <row r="238" spans="1:4" x14ac:dyDescent="0.2">
      <c r="A238" s="11" t="s">
        <v>9</v>
      </c>
      <c r="B238" s="6">
        <v>14936</v>
      </c>
      <c r="C238" s="6">
        <v>15594</v>
      </c>
      <c r="D238" s="6">
        <v>30530</v>
      </c>
    </row>
    <row r="239" spans="1:4" x14ac:dyDescent="0.2">
      <c r="A239" s="11" t="s">
        <v>10</v>
      </c>
      <c r="B239" s="6">
        <v>13926</v>
      </c>
      <c r="C239" s="6">
        <v>14381</v>
      </c>
      <c r="D239" s="6">
        <v>28307</v>
      </c>
    </row>
    <row r="240" spans="1:4" x14ac:dyDescent="0.2">
      <c r="A240" s="11" t="s">
        <v>11</v>
      </c>
      <c r="B240" s="6">
        <v>14265</v>
      </c>
      <c r="C240" s="6">
        <v>14442</v>
      </c>
      <c r="D240" s="6">
        <v>28707</v>
      </c>
    </row>
    <row r="241" spans="1:4" x14ac:dyDescent="0.2">
      <c r="A241" s="11" t="s">
        <v>12</v>
      </c>
      <c r="B241" s="6">
        <v>16914</v>
      </c>
      <c r="C241" s="6">
        <v>16907</v>
      </c>
      <c r="D241" s="6">
        <v>33821</v>
      </c>
    </row>
    <row r="242" spans="1:4" x14ac:dyDescent="0.2">
      <c r="A242" s="11" t="s">
        <v>13</v>
      </c>
      <c r="B242" s="6">
        <v>22368</v>
      </c>
      <c r="C242" s="6">
        <v>22279</v>
      </c>
      <c r="D242" s="6">
        <v>44647</v>
      </c>
    </row>
    <row r="243" spans="1:4" x14ac:dyDescent="0.2">
      <c r="A243" s="11" t="s">
        <v>14</v>
      </c>
      <c r="B243" s="6">
        <v>24359</v>
      </c>
      <c r="C243" s="6">
        <v>24765</v>
      </c>
      <c r="D243" s="6">
        <v>49124</v>
      </c>
    </row>
    <row r="244" spans="1:4" x14ac:dyDescent="0.2">
      <c r="A244" s="11" t="s">
        <v>15</v>
      </c>
      <c r="B244" s="6">
        <v>23294</v>
      </c>
      <c r="C244" s="6">
        <v>23680</v>
      </c>
      <c r="D244" s="6">
        <v>46974</v>
      </c>
    </row>
    <row r="245" spans="1:4" x14ac:dyDescent="0.2">
      <c r="A245" s="11" t="s">
        <v>16</v>
      </c>
      <c r="B245" s="6">
        <v>22151</v>
      </c>
      <c r="C245" s="6">
        <v>22010</v>
      </c>
      <c r="D245" s="6">
        <v>44161</v>
      </c>
    </row>
    <row r="246" spans="1:4" x14ac:dyDescent="0.2">
      <c r="A246" s="11" t="s">
        <v>17</v>
      </c>
      <c r="B246" s="6">
        <v>19759</v>
      </c>
      <c r="C246" s="6">
        <v>19082</v>
      </c>
      <c r="D246" s="6">
        <v>38841</v>
      </c>
    </row>
    <row r="247" spans="1:4" x14ac:dyDescent="0.2">
      <c r="A247" s="11" t="s">
        <v>18</v>
      </c>
      <c r="B247" s="6">
        <v>16849</v>
      </c>
      <c r="C247" s="6">
        <v>15584</v>
      </c>
      <c r="D247" s="6">
        <v>32433</v>
      </c>
    </row>
    <row r="248" spans="1:4" x14ac:dyDescent="0.2">
      <c r="A248" s="11" t="s">
        <v>19</v>
      </c>
      <c r="B248" s="6">
        <v>15233</v>
      </c>
      <c r="C248" s="6">
        <v>13079</v>
      </c>
      <c r="D248" s="6">
        <v>28312</v>
      </c>
    </row>
    <row r="249" spans="1:4" x14ac:dyDescent="0.2">
      <c r="A249" s="11" t="s">
        <v>20</v>
      </c>
      <c r="B249" s="6">
        <v>12693</v>
      </c>
      <c r="C249" s="6">
        <v>9841</v>
      </c>
      <c r="D249" s="6">
        <v>22534</v>
      </c>
    </row>
    <row r="250" spans="1:4" x14ac:dyDescent="0.2">
      <c r="A250" s="11" t="s">
        <v>21</v>
      </c>
      <c r="B250" s="6">
        <v>16160</v>
      </c>
      <c r="C250" s="6">
        <v>8384</v>
      </c>
      <c r="D250" s="6">
        <v>24544</v>
      </c>
    </row>
    <row r="251" spans="1:4" s="9" customFormat="1" ht="15" x14ac:dyDescent="0.25">
      <c r="A251" s="7" t="s">
        <v>37</v>
      </c>
      <c r="B251" s="10">
        <f>SUM(B252:B266)</f>
        <v>901287</v>
      </c>
      <c r="C251" s="10">
        <f t="shared" ref="C251:D251" si="16">SUM(C252:C266)</f>
        <v>826941</v>
      </c>
      <c r="D251" s="10">
        <f t="shared" si="16"/>
        <v>1728228</v>
      </c>
    </row>
    <row r="252" spans="1:4" x14ac:dyDescent="0.2">
      <c r="A252" s="11" t="s">
        <v>7</v>
      </c>
      <c r="B252" s="6">
        <v>20504</v>
      </c>
      <c r="C252" s="6">
        <v>22156</v>
      </c>
      <c r="D252" s="6">
        <v>42660</v>
      </c>
    </row>
    <row r="253" spans="1:4" x14ac:dyDescent="0.2">
      <c r="A253" s="11" t="s">
        <v>8</v>
      </c>
      <c r="B253" s="6">
        <v>49557</v>
      </c>
      <c r="C253" s="6">
        <v>51929</v>
      </c>
      <c r="D253" s="6">
        <v>101486</v>
      </c>
    </row>
    <row r="254" spans="1:4" x14ac:dyDescent="0.2">
      <c r="A254" s="11" t="s">
        <v>9</v>
      </c>
      <c r="B254" s="6">
        <v>45240</v>
      </c>
      <c r="C254" s="6">
        <v>46943</v>
      </c>
      <c r="D254" s="6">
        <v>92183</v>
      </c>
    </row>
    <row r="255" spans="1:4" x14ac:dyDescent="0.2">
      <c r="A255" s="11" t="s">
        <v>10</v>
      </c>
      <c r="B255" s="6">
        <v>42733</v>
      </c>
      <c r="C255" s="6">
        <v>43125</v>
      </c>
      <c r="D255" s="6">
        <v>85858</v>
      </c>
    </row>
    <row r="256" spans="1:4" x14ac:dyDescent="0.2">
      <c r="A256" s="11" t="s">
        <v>11</v>
      </c>
      <c r="B256" s="6">
        <v>45897</v>
      </c>
      <c r="C256" s="6">
        <v>45134</v>
      </c>
      <c r="D256" s="6">
        <v>91031</v>
      </c>
    </row>
    <row r="257" spans="1:4" x14ac:dyDescent="0.2">
      <c r="A257" s="11" t="s">
        <v>12</v>
      </c>
      <c r="B257" s="6">
        <v>56949</v>
      </c>
      <c r="C257" s="6">
        <v>56047</v>
      </c>
      <c r="D257" s="6">
        <v>112996</v>
      </c>
    </row>
    <row r="258" spans="1:4" x14ac:dyDescent="0.2">
      <c r="A258" s="11" t="s">
        <v>13</v>
      </c>
      <c r="B258" s="6">
        <v>75466</v>
      </c>
      <c r="C258" s="6">
        <v>75071</v>
      </c>
      <c r="D258" s="6">
        <v>150537</v>
      </c>
    </row>
    <row r="259" spans="1:4" x14ac:dyDescent="0.2">
      <c r="A259" s="11" t="s">
        <v>14</v>
      </c>
      <c r="B259" s="6">
        <v>84937</v>
      </c>
      <c r="C259" s="6">
        <v>85589</v>
      </c>
      <c r="D259" s="6">
        <v>170526</v>
      </c>
    </row>
    <row r="260" spans="1:4" x14ac:dyDescent="0.2">
      <c r="A260" s="11" t="s">
        <v>15</v>
      </c>
      <c r="B260" s="6">
        <v>81533</v>
      </c>
      <c r="C260" s="6">
        <v>81030</v>
      </c>
      <c r="D260" s="6">
        <v>162563</v>
      </c>
    </row>
    <row r="261" spans="1:4" x14ac:dyDescent="0.2">
      <c r="A261" s="11" t="s">
        <v>16</v>
      </c>
      <c r="B261" s="6">
        <v>82549</v>
      </c>
      <c r="C261" s="6">
        <v>77707</v>
      </c>
      <c r="D261" s="6">
        <v>160256</v>
      </c>
    </row>
    <row r="262" spans="1:4" x14ac:dyDescent="0.2">
      <c r="A262" s="11" t="s">
        <v>17</v>
      </c>
      <c r="B262" s="6">
        <v>77046</v>
      </c>
      <c r="C262" s="6">
        <v>69836</v>
      </c>
      <c r="D262" s="6">
        <v>146882</v>
      </c>
    </row>
    <row r="263" spans="1:4" x14ac:dyDescent="0.2">
      <c r="A263" s="11" t="s">
        <v>18</v>
      </c>
      <c r="B263" s="6">
        <v>66063</v>
      </c>
      <c r="C263" s="6">
        <v>57234</v>
      </c>
      <c r="D263" s="6">
        <v>123297</v>
      </c>
    </row>
    <row r="264" spans="1:4" x14ac:dyDescent="0.2">
      <c r="A264" s="11" t="s">
        <v>19</v>
      </c>
      <c r="B264" s="6">
        <v>59935</v>
      </c>
      <c r="C264" s="6">
        <v>48407</v>
      </c>
      <c r="D264" s="6">
        <v>108342</v>
      </c>
    </row>
    <row r="265" spans="1:4" x14ac:dyDescent="0.2">
      <c r="A265" s="11" t="s">
        <v>20</v>
      </c>
      <c r="B265" s="6">
        <v>49878</v>
      </c>
      <c r="C265" s="6">
        <v>35755</v>
      </c>
      <c r="D265" s="6">
        <v>85633</v>
      </c>
    </row>
    <row r="266" spans="1:4" x14ac:dyDescent="0.2">
      <c r="A266" s="11" t="s">
        <v>21</v>
      </c>
      <c r="B266" s="6">
        <v>63000</v>
      </c>
      <c r="C266" s="6">
        <v>30978</v>
      </c>
      <c r="D266" s="6">
        <v>93978</v>
      </c>
    </row>
    <row r="267" spans="1:4" s="9" customFormat="1" ht="15" x14ac:dyDescent="0.25">
      <c r="A267" s="7" t="s">
        <v>38</v>
      </c>
      <c r="B267" s="10">
        <f>SUM(B268:B282)</f>
        <v>122065</v>
      </c>
      <c r="C267" s="10">
        <f t="shared" ref="C267:D267" si="17">SUM(C268:C282)</f>
        <v>116426</v>
      </c>
      <c r="D267" s="10">
        <f t="shared" si="17"/>
        <v>238491</v>
      </c>
    </row>
    <row r="268" spans="1:4" x14ac:dyDescent="0.2">
      <c r="A268" s="11" t="s">
        <v>7</v>
      </c>
      <c r="B268" s="6">
        <v>3016</v>
      </c>
      <c r="C268" s="6">
        <v>3231</v>
      </c>
      <c r="D268" s="6">
        <v>6247</v>
      </c>
    </row>
    <row r="269" spans="1:4" x14ac:dyDescent="0.2">
      <c r="A269" s="11" t="s">
        <v>8</v>
      </c>
      <c r="B269" s="6">
        <v>7196</v>
      </c>
      <c r="C269" s="6">
        <v>7392</v>
      </c>
      <c r="D269" s="6">
        <v>14588</v>
      </c>
    </row>
    <row r="270" spans="1:4" x14ac:dyDescent="0.2">
      <c r="A270" s="11" t="s">
        <v>9</v>
      </c>
      <c r="B270" s="6">
        <v>6172</v>
      </c>
      <c r="C270" s="6">
        <v>6456</v>
      </c>
      <c r="D270" s="6">
        <v>12628</v>
      </c>
    </row>
    <row r="271" spans="1:4" x14ac:dyDescent="0.2">
      <c r="A271" s="11" t="s">
        <v>10</v>
      </c>
      <c r="B271" s="6">
        <v>5996</v>
      </c>
      <c r="C271" s="6">
        <v>6140</v>
      </c>
      <c r="D271" s="6">
        <v>12136</v>
      </c>
    </row>
    <row r="272" spans="1:4" x14ac:dyDescent="0.2">
      <c r="A272" s="11" t="s">
        <v>11</v>
      </c>
      <c r="B272" s="6">
        <v>6761</v>
      </c>
      <c r="C272" s="6">
        <v>6842</v>
      </c>
      <c r="D272" s="6">
        <v>13603</v>
      </c>
    </row>
    <row r="273" spans="1:4" x14ac:dyDescent="0.2">
      <c r="A273" s="11" t="s">
        <v>12</v>
      </c>
      <c r="B273" s="6">
        <v>7961</v>
      </c>
      <c r="C273" s="6">
        <v>8153</v>
      </c>
      <c r="D273" s="6">
        <v>16114</v>
      </c>
    </row>
    <row r="274" spans="1:4" x14ac:dyDescent="0.2">
      <c r="A274" s="11" t="s">
        <v>13</v>
      </c>
      <c r="B274" s="6">
        <v>10709</v>
      </c>
      <c r="C274" s="6">
        <v>10840</v>
      </c>
      <c r="D274" s="6">
        <v>21549</v>
      </c>
    </row>
    <row r="275" spans="1:4" x14ac:dyDescent="0.2">
      <c r="A275" s="11" t="s">
        <v>14</v>
      </c>
      <c r="B275" s="6">
        <v>11476</v>
      </c>
      <c r="C275" s="6">
        <v>11802</v>
      </c>
      <c r="D275" s="6">
        <v>23278</v>
      </c>
    </row>
    <row r="276" spans="1:4" x14ac:dyDescent="0.2">
      <c r="A276" s="11" t="s">
        <v>15</v>
      </c>
      <c r="B276" s="6">
        <v>10930</v>
      </c>
      <c r="C276" s="6">
        <v>11066</v>
      </c>
      <c r="D276" s="6">
        <v>21996</v>
      </c>
    </row>
    <row r="277" spans="1:4" x14ac:dyDescent="0.2">
      <c r="A277" s="11" t="s">
        <v>16</v>
      </c>
      <c r="B277" s="6">
        <v>10774</v>
      </c>
      <c r="C277" s="6">
        <v>10497</v>
      </c>
      <c r="D277" s="6">
        <v>21271</v>
      </c>
    </row>
    <row r="278" spans="1:4" x14ac:dyDescent="0.2">
      <c r="A278" s="11" t="s">
        <v>17</v>
      </c>
      <c r="B278" s="6">
        <v>10253</v>
      </c>
      <c r="C278" s="6">
        <v>9918</v>
      </c>
      <c r="D278" s="6">
        <v>20171</v>
      </c>
    </row>
    <row r="279" spans="1:4" x14ac:dyDescent="0.2">
      <c r="A279" s="11" t="s">
        <v>18</v>
      </c>
      <c r="B279" s="6">
        <v>8512</v>
      </c>
      <c r="C279" s="6">
        <v>7918</v>
      </c>
      <c r="D279" s="6">
        <v>16430</v>
      </c>
    </row>
    <row r="280" spans="1:4" x14ac:dyDescent="0.2">
      <c r="A280" s="11" t="s">
        <v>19</v>
      </c>
      <c r="B280" s="6">
        <v>7455</v>
      </c>
      <c r="C280" s="6">
        <v>6628</v>
      </c>
      <c r="D280" s="6">
        <v>14083</v>
      </c>
    </row>
    <row r="281" spans="1:4" x14ac:dyDescent="0.2">
      <c r="A281" s="11" t="s">
        <v>20</v>
      </c>
      <c r="B281" s="6">
        <v>6359</v>
      </c>
      <c r="C281" s="6">
        <v>5009</v>
      </c>
      <c r="D281" s="6">
        <v>11368</v>
      </c>
    </row>
    <row r="282" spans="1:4" x14ac:dyDescent="0.2">
      <c r="A282" s="11" t="s">
        <v>21</v>
      </c>
      <c r="B282" s="6">
        <v>8495</v>
      </c>
      <c r="C282" s="6">
        <v>4534</v>
      </c>
      <c r="D282" s="6">
        <v>13029</v>
      </c>
    </row>
    <row r="283" spans="1:4" s="9" customFormat="1" ht="15" x14ac:dyDescent="0.25">
      <c r="A283" s="7" t="s">
        <v>39</v>
      </c>
      <c r="B283" s="10">
        <f>SUM(B284:B298)</f>
        <v>30791</v>
      </c>
      <c r="C283" s="10">
        <f t="shared" ref="C283:D283" si="18">SUM(C284:C298)</f>
        <v>31443</v>
      </c>
      <c r="D283" s="10">
        <f t="shared" si="18"/>
        <v>62234</v>
      </c>
    </row>
    <row r="284" spans="1:4" x14ac:dyDescent="0.2">
      <c r="A284" s="11" t="s">
        <v>7</v>
      </c>
      <c r="B284" s="6">
        <v>1230</v>
      </c>
      <c r="C284" s="6">
        <v>1191</v>
      </c>
      <c r="D284" s="6">
        <v>2421</v>
      </c>
    </row>
    <row r="285" spans="1:4" x14ac:dyDescent="0.2">
      <c r="A285" s="11" t="s">
        <v>8</v>
      </c>
      <c r="B285" s="6">
        <v>3075</v>
      </c>
      <c r="C285" s="6">
        <v>3069</v>
      </c>
      <c r="D285" s="6">
        <v>6144</v>
      </c>
    </row>
    <row r="286" spans="1:4" x14ac:dyDescent="0.2">
      <c r="A286" s="11" t="s">
        <v>9</v>
      </c>
      <c r="B286" s="6">
        <v>2588</v>
      </c>
      <c r="C286" s="6">
        <v>2829</v>
      </c>
      <c r="D286" s="6">
        <v>5417</v>
      </c>
    </row>
    <row r="287" spans="1:4" x14ac:dyDescent="0.2">
      <c r="A287" s="11" t="s">
        <v>10</v>
      </c>
      <c r="B287" s="6">
        <v>2333</v>
      </c>
      <c r="C287" s="6">
        <v>2469</v>
      </c>
      <c r="D287" s="6">
        <v>4802</v>
      </c>
    </row>
    <row r="288" spans="1:4" x14ac:dyDescent="0.2">
      <c r="A288" s="11" t="s">
        <v>11</v>
      </c>
      <c r="B288" s="6">
        <v>2343</v>
      </c>
      <c r="C288" s="6">
        <v>2442</v>
      </c>
      <c r="D288" s="6">
        <v>4785</v>
      </c>
    </row>
    <row r="289" spans="1:4" x14ac:dyDescent="0.2">
      <c r="A289" s="11" t="s">
        <v>12</v>
      </c>
      <c r="B289" s="6">
        <v>2460</v>
      </c>
      <c r="C289" s="6">
        <v>2591</v>
      </c>
      <c r="D289" s="6">
        <v>5051</v>
      </c>
    </row>
    <row r="290" spans="1:4" x14ac:dyDescent="0.2">
      <c r="A290" s="11" t="s">
        <v>13</v>
      </c>
      <c r="B290" s="6">
        <v>2591</v>
      </c>
      <c r="C290" s="6">
        <v>2920</v>
      </c>
      <c r="D290" s="6">
        <v>5511</v>
      </c>
    </row>
    <row r="291" spans="1:4" x14ac:dyDescent="0.2">
      <c r="A291" s="11" t="s">
        <v>14</v>
      </c>
      <c r="B291" s="6">
        <v>2654</v>
      </c>
      <c r="C291" s="6">
        <v>3067</v>
      </c>
      <c r="D291" s="6">
        <v>5721</v>
      </c>
    </row>
    <row r="292" spans="1:4" x14ac:dyDescent="0.2">
      <c r="A292" s="11" t="s">
        <v>15</v>
      </c>
      <c r="B292" s="6">
        <v>2527</v>
      </c>
      <c r="C292" s="6">
        <v>2727</v>
      </c>
      <c r="D292" s="6">
        <v>5254</v>
      </c>
    </row>
    <row r="293" spans="1:4" x14ac:dyDescent="0.2">
      <c r="A293" s="11" t="s">
        <v>16</v>
      </c>
      <c r="B293" s="6">
        <v>2506</v>
      </c>
      <c r="C293" s="6">
        <v>2665</v>
      </c>
      <c r="D293" s="6">
        <v>5171</v>
      </c>
    </row>
    <row r="294" spans="1:4" x14ac:dyDescent="0.2">
      <c r="A294" s="11" t="s">
        <v>17</v>
      </c>
      <c r="B294" s="6">
        <v>2181</v>
      </c>
      <c r="C294" s="6">
        <v>2078</v>
      </c>
      <c r="D294" s="6">
        <v>4259</v>
      </c>
    </row>
    <row r="295" spans="1:4" x14ac:dyDescent="0.2">
      <c r="A295" s="11" t="s">
        <v>18</v>
      </c>
      <c r="B295" s="6">
        <v>1564</v>
      </c>
      <c r="C295" s="6">
        <v>1439</v>
      </c>
      <c r="D295" s="6">
        <v>3003</v>
      </c>
    </row>
    <row r="296" spans="1:4" x14ac:dyDescent="0.2">
      <c r="A296" s="11" t="s">
        <v>19</v>
      </c>
      <c r="B296" s="6">
        <v>1047</v>
      </c>
      <c r="C296" s="6">
        <v>915</v>
      </c>
      <c r="D296" s="6">
        <v>1962</v>
      </c>
    </row>
    <row r="297" spans="1:4" x14ac:dyDescent="0.2">
      <c r="A297" s="11" t="s">
        <v>20</v>
      </c>
      <c r="B297" s="6">
        <v>832</v>
      </c>
      <c r="C297" s="6">
        <v>595</v>
      </c>
      <c r="D297" s="6">
        <v>1427</v>
      </c>
    </row>
    <row r="298" spans="1:4" x14ac:dyDescent="0.2">
      <c r="A298" s="11" t="s">
        <v>21</v>
      </c>
      <c r="B298" s="6">
        <v>860</v>
      </c>
      <c r="C298" s="6">
        <v>446</v>
      </c>
      <c r="D298" s="6">
        <v>1306</v>
      </c>
    </row>
    <row r="299" spans="1:4" s="9" customFormat="1" ht="15" x14ac:dyDescent="0.25">
      <c r="A299" s="7" t="s">
        <v>40</v>
      </c>
      <c r="B299" s="10">
        <f>SUM(B300:B314)</f>
        <v>28238</v>
      </c>
      <c r="C299" s="10">
        <f t="shared" ref="C299:D299" si="19">SUM(C300:C314)</f>
        <v>28851</v>
      </c>
      <c r="D299" s="10">
        <f t="shared" si="19"/>
        <v>57089</v>
      </c>
    </row>
    <row r="300" spans="1:4" x14ac:dyDescent="0.2">
      <c r="A300" s="11" t="s">
        <v>7</v>
      </c>
      <c r="B300" s="6">
        <v>1154</v>
      </c>
      <c r="C300" s="6">
        <v>1217</v>
      </c>
      <c r="D300" s="6">
        <v>2371</v>
      </c>
    </row>
    <row r="301" spans="1:4" x14ac:dyDescent="0.2">
      <c r="A301" s="11" t="s">
        <v>8</v>
      </c>
      <c r="B301" s="6">
        <v>2907</v>
      </c>
      <c r="C301" s="6">
        <v>2934</v>
      </c>
      <c r="D301" s="6">
        <v>5841</v>
      </c>
    </row>
    <row r="302" spans="1:4" x14ac:dyDescent="0.2">
      <c r="A302" s="11" t="s">
        <v>9</v>
      </c>
      <c r="B302" s="6">
        <v>2558</v>
      </c>
      <c r="C302" s="6">
        <v>2780</v>
      </c>
      <c r="D302" s="6">
        <v>5338</v>
      </c>
    </row>
    <row r="303" spans="1:4" x14ac:dyDescent="0.2">
      <c r="A303" s="11" t="s">
        <v>10</v>
      </c>
      <c r="B303" s="6">
        <v>2345</v>
      </c>
      <c r="C303" s="6">
        <v>2600</v>
      </c>
      <c r="D303" s="6">
        <v>4945</v>
      </c>
    </row>
    <row r="304" spans="1:4" x14ac:dyDescent="0.2">
      <c r="A304" s="11" t="s">
        <v>11</v>
      </c>
      <c r="B304" s="6">
        <v>2171</v>
      </c>
      <c r="C304" s="6">
        <v>2242</v>
      </c>
      <c r="D304" s="6">
        <v>4413</v>
      </c>
    </row>
    <row r="305" spans="1:4" x14ac:dyDescent="0.2">
      <c r="A305" s="11" t="s">
        <v>12</v>
      </c>
      <c r="B305" s="6">
        <v>2231</v>
      </c>
      <c r="C305" s="6">
        <v>2383</v>
      </c>
      <c r="D305" s="6">
        <v>4614</v>
      </c>
    </row>
    <row r="306" spans="1:4" x14ac:dyDescent="0.2">
      <c r="A306" s="11" t="s">
        <v>13</v>
      </c>
      <c r="B306" s="6">
        <v>2435</v>
      </c>
      <c r="C306" s="6">
        <v>2408</v>
      </c>
      <c r="D306" s="6">
        <v>4843</v>
      </c>
    </row>
    <row r="307" spans="1:4" x14ac:dyDescent="0.2">
      <c r="A307" s="11" t="s">
        <v>14</v>
      </c>
      <c r="B307" s="6">
        <v>2205</v>
      </c>
      <c r="C307" s="6">
        <v>2330</v>
      </c>
      <c r="D307" s="6">
        <v>4535</v>
      </c>
    </row>
    <row r="308" spans="1:4" x14ac:dyDescent="0.2">
      <c r="A308" s="11" t="s">
        <v>15</v>
      </c>
      <c r="B308" s="6">
        <v>2340</v>
      </c>
      <c r="C308" s="6">
        <v>2484</v>
      </c>
      <c r="D308" s="6">
        <v>4824</v>
      </c>
    </row>
    <row r="309" spans="1:4" x14ac:dyDescent="0.2">
      <c r="A309" s="11" t="s">
        <v>16</v>
      </c>
      <c r="B309" s="6">
        <v>2194</v>
      </c>
      <c r="C309" s="6">
        <v>2347</v>
      </c>
      <c r="D309" s="6">
        <v>4541</v>
      </c>
    </row>
    <row r="310" spans="1:4" x14ac:dyDescent="0.2">
      <c r="A310" s="11" t="s">
        <v>17</v>
      </c>
      <c r="B310" s="6">
        <v>1957</v>
      </c>
      <c r="C310" s="6">
        <v>2080</v>
      </c>
      <c r="D310" s="6">
        <v>4037</v>
      </c>
    </row>
    <row r="311" spans="1:4" x14ac:dyDescent="0.2">
      <c r="A311" s="11" t="s">
        <v>18</v>
      </c>
      <c r="B311" s="6">
        <v>1349</v>
      </c>
      <c r="C311" s="6">
        <v>1423</v>
      </c>
      <c r="D311" s="6">
        <v>2772</v>
      </c>
    </row>
    <row r="312" spans="1:4" x14ac:dyDescent="0.2">
      <c r="A312" s="11" t="s">
        <v>19</v>
      </c>
      <c r="B312" s="6">
        <v>901</v>
      </c>
      <c r="C312" s="6">
        <v>760</v>
      </c>
      <c r="D312" s="6">
        <v>1661</v>
      </c>
    </row>
    <row r="313" spans="1:4" x14ac:dyDescent="0.2">
      <c r="A313" s="11" t="s">
        <v>20</v>
      </c>
      <c r="B313" s="6">
        <v>709</v>
      </c>
      <c r="C313" s="6">
        <v>478</v>
      </c>
      <c r="D313" s="6">
        <v>1187</v>
      </c>
    </row>
    <row r="314" spans="1:4" x14ac:dyDescent="0.2">
      <c r="A314" s="11" t="s">
        <v>21</v>
      </c>
      <c r="B314" s="6">
        <v>782</v>
      </c>
      <c r="C314" s="6">
        <v>385</v>
      </c>
      <c r="D314" s="6">
        <v>1167</v>
      </c>
    </row>
  </sheetData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gr.edad.comunidades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2016-04-27T11:22:50Z</dcterms:created>
  <dcterms:modified xsi:type="dcterms:W3CDTF">2026-10-08T16:39:31Z</dcterms:modified>
</cp:coreProperties>
</file>