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070705\Desktop\"/>
    </mc:Choice>
  </mc:AlternateContent>
  <xr:revisionPtr revIDLastSave="0" documentId="8_{2B28B852-FB58-4922-BF21-0A15BA6FB40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Índice Anexo tablas" sheetId="28" r:id="rId1"/>
    <sheet name="Tabla 1" sheetId="23" r:id="rId2"/>
    <sheet name="Tabla 2" sheetId="31" r:id="rId3"/>
    <sheet name="Tabla 3" sheetId="32" r:id="rId4"/>
  </sheets>
  <definedNames>
    <definedName name="_Hlk121819749" localSheetId="1">'Tabla 1'!#REF!</definedName>
    <definedName name="_Hlk121819749" localSheetId="2">'Tabla 2'!#REF!</definedName>
    <definedName name="_Hlk121819749" localSheetId="3">'Tabla 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2" i="32" l="1"/>
  <c r="L82" i="32"/>
  <c r="J82" i="32"/>
  <c r="I82" i="32"/>
  <c r="G82" i="32"/>
  <c r="F82" i="32"/>
  <c r="D82" i="32"/>
  <c r="C82" i="32"/>
  <c r="M80" i="32"/>
  <c r="L80" i="32"/>
  <c r="J80" i="32"/>
  <c r="I80" i="32"/>
  <c r="G80" i="32"/>
  <c r="F80" i="32"/>
  <c r="D80" i="32"/>
  <c r="C80" i="32"/>
  <c r="M76" i="32"/>
  <c r="L76" i="32"/>
  <c r="J76" i="32"/>
  <c r="I76" i="32"/>
  <c r="G76" i="32"/>
  <c r="F76" i="32"/>
  <c r="D76" i="32"/>
  <c r="C76" i="32"/>
  <c r="M72" i="32"/>
  <c r="L72" i="32"/>
  <c r="J72" i="32"/>
  <c r="I72" i="32"/>
  <c r="G72" i="32"/>
  <c r="F72" i="32"/>
  <c r="D72" i="32"/>
  <c r="C72" i="32"/>
  <c r="M68" i="32"/>
  <c r="L68" i="32"/>
  <c r="J68" i="32"/>
  <c r="I68" i="32"/>
  <c r="G68" i="32"/>
  <c r="F68" i="32"/>
  <c r="D68" i="32"/>
  <c r="C68" i="32"/>
  <c r="M64" i="32"/>
  <c r="L64" i="32"/>
  <c r="J64" i="32"/>
  <c r="I64" i="32"/>
  <c r="G64" i="32"/>
  <c r="F64" i="32"/>
  <c r="D64" i="32"/>
  <c r="C64" i="32"/>
  <c r="M60" i="32"/>
  <c r="L60" i="32"/>
  <c r="J60" i="32"/>
  <c r="I60" i="32"/>
  <c r="G60" i="32"/>
  <c r="F60" i="32"/>
  <c r="D60" i="32"/>
  <c r="C60" i="32"/>
  <c r="M56" i="32"/>
  <c r="L56" i="32"/>
  <c r="J56" i="32"/>
  <c r="I56" i="32"/>
  <c r="G56" i="32"/>
  <c r="F56" i="32"/>
  <c r="D56" i="32"/>
  <c r="C56" i="32"/>
  <c r="M52" i="32"/>
  <c r="L52" i="32"/>
  <c r="J52" i="32"/>
  <c r="I52" i="32"/>
  <c r="G52" i="32"/>
  <c r="F52" i="32"/>
  <c r="D52" i="32"/>
  <c r="C52" i="32"/>
  <c r="M48" i="32"/>
  <c r="L48" i="32"/>
  <c r="J48" i="32"/>
  <c r="I48" i="32"/>
  <c r="G48" i="32"/>
  <c r="F48" i="32"/>
  <c r="D48" i="32"/>
  <c r="C48" i="32"/>
  <c r="M44" i="32"/>
  <c r="L44" i="32"/>
  <c r="J44" i="32"/>
  <c r="I44" i="32"/>
  <c r="G44" i="32"/>
  <c r="F44" i="32"/>
  <c r="D44" i="32"/>
  <c r="C44" i="32"/>
  <c r="M40" i="32"/>
  <c r="L40" i="32"/>
  <c r="J40" i="32"/>
  <c r="I40" i="32"/>
  <c r="G40" i="32"/>
  <c r="F40" i="32"/>
  <c r="D40" i="32"/>
  <c r="C40" i="32"/>
  <c r="M36" i="32"/>
  <c r="L36" i="32"/>
  <c r="J36" i="32"/>
  <c r="I36" i="32"/>
  <c r="G36" i="32"/>
  <c r="F36" i="32"/>
  <c r="D36" i="32"/>
  <c r="C36" i="32"/>
  <c r="M32" i="32"/>
  <c r="L32" i="32"/>
  <c r="J32" i="32"/>
  <c r="I32" i="32"/>
  <c r="G32" i="32"/>
  <c r="F32" i="32"/>
  <c r="D32" i="32"/>
  <c r="C32" i="32"/>
  <c r="M28" i="32"/>
  <c r="L28" i="32"/>
  <c r="J28" i="32"/>
  <c r="I28" i="32"/>
  <c r="G28" i="32"/>
  <c r="F28" i="32"/>
  <c r="D28" i="32"/>
  <c r="C28" i="32"/>
  <c r="M24" i="32"/>
  <c r="L24" i="32"/>
  <c r="J24" i="32"/>
  <c r="I24" i="32"/>
  <c r="G24" i="32"/>
  <c r="F24" i="32"/>
  <c r="D24" i="32"/>
  <c r="C24" i="32"/>
  <c r="M20" i="32"/>
  <c r="L20" i="32"/>
  <c r="J20" i="32"/>
  <c r="I20" i="32"/>
  <c r="G20" i="32"/>
  <c r="F20" i="32"/>
  <c r="D20" i="32"/>
  <c r="C20" i="32"/>
  <c r="M16" i="32"/>
  <c r="L16" i="32"/>
  <c r="J16" i="32"/>
  <c r="I16" i="32"/>
  <c r="I11" i="32" s="1"/>
  <c r="G16" i="32"/>
  <c r="G11" i="32" s="1"/>
  <c r="F16" i="32"/>
  <c r="D16" i="32"/>
  <c r="C16" i="32"/>
  <c r="M12" i="32"/>
  <c r="L12" i="32"/>
  <c r="L11" i="32" s="1"/>
  <c r="J12" i="32"/>
  <c r="J11" i="32" s="1"/>
  <c r="I12" i="32"/>
  <c r="G12" i="32"/>
  <c r="F12" i="32"/>
  <c r="D12" i="32"/>
  <c r="C12" i="32"/>
  <c r="C11" i="32" s="1"/>
  <c r="M11" i="32"/>
  <c r="F11" i="32"/>
  <c r="D11" i="32"/>
</calcChain>
</file>

<file path=xl/sharedStrings.xml><?xml version="1.0" encoding="utf-8"?>
<sst xmlns="http://schemas.openxmlformats.org/spreadsheetml/2006/main" count="215" uniqueCount="42">
  <si>
    <t>Ceuta</t>
  </si>
  <si>
    <t>Melilla</t>
  </si>
  <si>
    <t>Tabla 1</t>
  </si>
  <si>
    <t>Tabla 2</t>
  </si>
  <si>
    <t>Tabla 3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</si>
  <si>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</si>
  <si>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</si>
  <si>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</si>
  <si>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</si>
  <si>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</si>
  <si>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</si>
  <si>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</si>
  <si>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</si>
  <si>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</si>
  <si>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</si>
  <si>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</si>
  <si>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</si>
  <si>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</si>
  <si>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</si>
  <si>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</si>
  <si>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</si>
  <si>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</si>
  <si>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Household Income Distribution Map</t>
  </si>
  <si>
    <t>29 october 2024</t>
  </si>
  <si>
    <t>Year 2022</t>
  </si>
  <si>
    <r>
      <t>Distribution of sections and population residing in them by Autonomous Community and average annual net income per capita range. Year 2022</t>
    </r>
    <r>
      <rPr>
        <sz val="14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Percentages</t>
    </r>
  </si>
  <si>
    <r>
      <t>Distribution of municipalities by Autonomous Community, municipality size, and average annual net income per capita range. Year 2022</t>
    </r>
    <r>
      <rPr>
        <sz val="14"/>
        <color theme="1"/>
        <rFont val="Arial"/>
        <family val="2"/>
      </rPr>
      <t xml:space="preserve">
</t>
    </r>
  </si>
  <si>
    <r>
      <t>Distribution of sections and population residing in them by Autonomous Community, municipality size, and average annual net income per capita range in the section. Year 2022</t>
    </r>
    <r>
      <rPr>
        <sz val="14"/>
        <color theme="1"/>
        <rFont val="Arial"/>
        <family val="2"/>
      </rPr>
      <t xml:space="preserve">
</t>
    </r>
  </si>
  <si>
    <t>Low income</t>
  </si>
  <si>
    <t>Lower-middle income</t>
  </si>
  <si>
    <t>Upper-middle income</t>
  </si>
  <si>
    <t>High income</t>
  </si>
  <si>
    <t xml:space="preserve">Sections </t>
  </si>
  <si>
    <t xml:space="preserve"> Inhabitants</t>
  </si>
  <si>
    <t>National level</t>
  </si>
  <si>
    <t>National</t>
  </si>
  <si>
    <t>fewer than 2.000 inhabitants</t>
  </si>
  <si>
    <t>between 2,000 and 20,000 inhabitants</t>
  </si>
  <si>
    <t>more than 20,000 inhabitants</t>
  </si>
  <si>
    <t>Distribution of sections and population residing in them by Autonomous Community and average annual net income per capita range. Year 2022</t>
  </si>
  <si>
    <t>Distribution of municipalities by Autonomous Community, municipality size, and average annual net income per capita range. Year 2022</t>
  </si>
  <si>
    <t>Distribution of sections and population residing in them by Autonomous Community, municipality size, and average annual net income per capita range in the section.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</si>
</sst>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2" borderId="0" xfId="0" applyFont="1" applyFill="1"/>
    <xf numFmtId="0" fontId="5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2" applyFont="1"/>
    <xf numFmtId="0" fontId="7" fillId="0" borderId="0" xfId="2" applyFont="1" applyAlignment="1">
      <alignment vertical="top"/>
    </xf>
    <xf numFmtId="0" fontId="8" fillId="2" borderId="0" xfId="0" applyFont="1" applyFill="1" applyAlignment="1">
      <alignment horizontal="center"/>
    </xf>
    <xf numFmtId="0" fontId="10" fillId="2" borderId="2" xfId="0" applyFont="1" applyFill="1" applyBorder="1"/>
    <xf numFmtId="0" fontId="10" fillId="2" borderId="0" xfId="0" applyFont="1" applyFill="1"/>
    <xf numFmtId="0" fontId="10" fillId="2" borderId="1" xfId="0" applyFont="1" applyFill="1" applyBorder="1"/>
    <xf numFmtId="3" fontId="10" fillId="2" borderId="1" xfId="0" applyNumberFormat="1" applyFont="1" applyFill="1" applyBorder="1"/>
    <xf numFmtId="0" fontId="10" fillId="2" borderId="5" xfId="0" applyFont="1" applyFill="1" applyBorder="1"/>
    <xf numFmtId="3" fontId="10" fillId="2" borderId="5" xfId="0" applyNumberFormat="1" applyFont="1" applyFill="1" applyBorder="1"/>
    <xf numFmtId="0" fontId="11" fillId="2" borderId="0" xfId="0" applyFont="1" applyFill="1"/>
    <xf numFmtId="3" fontId="11" fillId="2" borderId="0" xfId="0" applyNumberFormat="1" applyFont="1" applyFill="1"/>
    <xf numFmtId="0" fontId="11" fillId="2" borderId="1" xfId="0" applyFont="1" applyFill="1" applyBorder="1"/>
    <xf numFmtId="3" fontId="11" fillId="2" borderId="1" xfId="0" applyNumberFormat="1" applyFont="1" applyFill="1" applyBorder="1"/>
    <xf numFmtId="3" fontId="10" fillId="2" borderId="0" xfId="0" applyNumberFormat="1" applyFont="1" applyFill="1"/>
    <xf numFmtId="3" fontId="10" fillId="2" borderId="1" xfId="0" applyNumberFormat="1" applyFont="1" applyFill="1" applyBorder="1" applyAlignment="1">
      <alignment horizontal="right"/>
    </xf>
    <xf numFmtId="3" fontId="10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3" fontId="11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left" vertical="center"/>
    </xf>
    <xf numFmtId="3" fontId="10" fillId="2" borderId="1" xfId="0" applyNumberFormat="1" applyFont="1" applyFill="1" applyBorder="1" applyAlignment="1">
      <alignment vertical="center"/>
    </xf>
    <xf numFmtId="3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0" fontId="11" fillId="2" borderId="1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7" fillId="0" borderId="0" xfId="2" applyFont="1" applyAlignment="1">
      <alignment vertical="center"/>
    </xf>
    <xf numFmtId="164" fontId="11" fillId="2" borderId="1" xfId="0" applyNumberFormat="1" applyFont="1" applyFill="1" applyBorder="1"/>
    <xf numFmtId="164" fontId="11" fillId="2" borderId="0" xfId="0" applyNumberFormat="1" applyFont="1" applyFill="1"/>
    <xf numFmtId="0" fontId="5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0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2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DC99EA-7732-4D5F-818D-F8A1A922B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38099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D497CC-4857-467B-B4AF-A97909C4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457199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6C5B16-9008-4E26-BEAF-078188467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38099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898DD7-ED36-4C92-8D0A-383444950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6D5DC-AF9D-4B6B-B1B3-123C22ACD532}">
  <dimension ref="A1:H17"/>
  <sheetViews>
    <sheetView showGridLines="0" workbookViewId="0">
      <selection activeCell="E10" sqref="E10"/>
    </sheetView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5" t="s">
        <v>23</v>
      </c>
    </row>
    <row r="3" spans="1:8" x14ac:dyDescent="0.2">
      <c r="B3" s="5"/>
    </row>
    <row r="4" spans="1:8" ht="30" customHeight="1" x14ac:dyDescent="0.3">
      <c r="A4" s="38" t="s">
        <v>22</v>
      </c>
      <c r="B4" s="38"/>
      <c r="C4" s="3"/>
      <c r="D4" s="3"/>
      <c r="E4" s="3"/>
      <c r="F4" s="3"/>
      <c r="G4" s="3"/>
      <c r="H4" s="3"/>
    </row>
    <row r="5" spans="1:8" ht="15" x14ac:dyDescent="0.2">
      <c r="A5" s="39" t="s">
        <v>24</v>
      </c>
      <c r="B5" s="39"/>
    </row>
    <row r="6" spans="1:8" x14ac:dyDescent="0.2">
      <c r="A6" s="6"/>
      <c r="B6" s="6"/>
    </row>
    <row r="7" spans="1:8" ht="1.5" customHeight="1" x14ac:dyDescent="0.2"/>
    <row r="8" spans="1:8" ht="40.5" customHeight="1" x14ac:dyDescent="0.2">
      <c r="A8" s="35" t="s">
        <v>2</v>
      </c>
      <c r="B8" s="4" t="s">
        <v>39</v>
      </c>
    </row>
    <row r="9" spans="1:8" ht="36.75" customHeight="1" x14ac:dyDescent="0.2">
      <c r="A9" s="35" t="s">
        <v>3</v>
      </c>
      <c r="B9" s="4" t="s">
        <v>40</v>
      </c>
    </row>
    <row r="10" spans="1:8" ht="46.5" customHeight="1" x14ac:dyDescent="0.2">
      <c r="A10" s="35" t="s">
        <v>4</v>
      </c>
      <c r="B10" s="4" t="s">
        <v>41</v>
      </c>
    </row>
    <row r="11" spans="1:8" x14ac:dyDescent="0.2">
      <c r="A11" s="7"/>
    </row>
    <row r="12" spans="1:8" x14ac:dyDescent="0.2">
      <c r="A12" s="8"/>
      <c r="B12" s="4"/>
    </row>
    <row r="13" spans="1:8" x14ac:dyDescent="0.2">
      <c r="A13" s="8"/>
      <c r="B13" s="4"/>
    </row>
    <row r="14" spans="1:8" x14ac:dyDescent="0.2">
      <c r="A14" s="8"/>
      <c r="B14" s="4"/>
    </row>
    <row r="15" spans="1:8" x14ac:dyDescent="0.2">
      <c r="A15" s="8"/>
      <c r="B15" s="4"/>
    </row>
    <row r="16" spans="1:8" x14ac:dyDescent="0.2">
      <c r="A16" s="8"/>
      <c r="B16" s="4"/>
    </row>
    <row r="17" spans="1:2" x14ac:dyDescent="0.2">
      <c r="A17" s="8"/>
      <c r="B17" s="4"/>
    </row>
  </sheetData>
  <mergeCells count="2">
    <mergeCell ref="A4:B4"/>
    <mergeCell ref="A5:B5"/>
  </mergeCells>
  <phoneticPr fontId="9" type="noConversion"/>
  <hyperlinks>
    <hyperlink ref="A8" location="'Tabla 1'!A1" display="Tabla 1" xr:uid="{240975BE-F209-45E7-A248-E96968C81E3E}"/>
    <hyperlink ref="A9" location="'Tabla 2'!A1" display="Tabla 2" xr:uid="{6E66DD07-B386-4900-9C4C-7E56CA64682E}"/>
    <hyperlink ref="A10" location="'Tabla 3'!A1" display="Tabla 3" xr:uid="{BFEDCBC8-2FDD-4141-9B31-984A1693E4BF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FFB39-74F6-4F0F-807C-23910CCA65D4}">
  <dimension ref="A1:M30"/>
  <sheetViews>
    <sheetView showGridLines="0" zoomScaleNormal="100" zoomScaleSheetLayoutView="100" workbookViewId="0">
      <selection activeCell="A8" sqref="A8:M8"/>
    </sheetView>
  </sheetViews>
  <sheetFormatPr baseColWidth="10" defaultRowHeight="14.25" x14ac:dyDescent="0.2"/>
  <cols>
    <col min="1" max="1" width="30.5703125" style="1" customWidth="1"/>
    <col min="2" max="2" width="1" style="1" hidden="1" customWidth="1"/>
    <col min="3" max="3" width="11.28515625" style="1" customWidth="1"/>
    <col min="4" max="4" width="10.42578125" style="1" customWidth="1"/>
    <col min="5" max="5" width="3.140625" style="1" customWidth="1"/>
    <col min="6" max="6" width="13.85546875" style="1" customWidth="1"/>
    <col min="7" max="7" width="10.28515625" style="1" customWidth="1"/>
    <col min="8" max="8" width="5.28515625" style="1" customWidth="1"/>
    <col min="9" max="10" width="11.42578125" style="1"/>
    <col min="11" max="11" width="1.42578125" style="1" customWidth="1"/>
    <col min="12" max="255" width="11.42578125" style="1"/>
    <col min="256" max="256" width="67.42578125" style="1" customWidth="1"/>
    <col min="257" max="257" width="1.5703125" style="1" customWidth="1"/>
    <col min="258" max="258" width="12.5703125" style="1" customWidth="1"/>
    <col min="259" max="259" width="1.5703125" style="1" customWidth="1"/>
    <col min="260" max="260" width="12.5703125" style="1" customWidth="1"/>
    <col min="261" max="511" width="11.42578125" style="1"/>
    <col min="512" max="512" width="67.42578125" style="1" customWidth="1"/>
    <col min="513" max="513" width="1.5703125" style="1" customWidth="1"/>
    <col min="514" max="514" width="12.5703125" style="1" customWidth="1"/>
    <col min="515" max="515" width="1.5703125" style="1" customWidth="1"/>
    <col min="516" max="516" width="12.5703125" style="1" customWidth="1"/>
    <col min="517" max="767" width="11.42578125" style="1"/>
    <col min="768" max="768" width="67.42578125" style="1" customWidth="1"/>
    <col min="769" max="769" width="1.5703125" style="1" customWidth="1"/>
    <col min="770" max="770" width="12.5703125" style="1" customWidth="1"/>
    <col min="771" max="771" width="1.5703125" style="1" customWidth="1"/>
    <col min="772" max="772" width="12.5703125" style="1" customWidth="1"/>
    <col min="773" max="1023" width="11.42578125" style="1"/>
    <col min="1024" max="1024" width="67.42578125" style="1" customWidth="1"/>
    <col min="1025" max="1025" width="1.5703125" style="1" customWidth="1"/>
    <col min="1026" max="1026" width="12.5703125" style="1" customWidth="1"/>
    <col min="1027" max="1027" width="1.5703125" style="1" customWidth="1"/>
    <col min="1028" max="1028" width="12.5703125" style="1" customWidth="1"/>
    <col min="1029" max="1279" width="11.42578125" style="1"/>
    <col min="1280" max="1280" width="67.42578125" style="1" customWidth="1"/>
    <col min="1281" max="1281" width="1.5703125" style="1" customWidth="1"/>
    <col min="1282" max="1282" width="12.5703125" style="1" customWidth="1"/>
    <col min="1283" max="1283" width="1.5703125" style="1" customWidth="1"/>
    <col min="1284" max="1284" width="12.5703125" style="1" customWidth="1"/>
    <col min="1285" max="1535" width="11.42578125" style="1"/>
    <col min="1536" max="1536" width="67.42578125" style="1" customWidth="1"/>
    <col min="1537" max="1537" width="1.5703125" style="1" customWidth="1"/>
    <col min="1538" max="1538" width="12.5703125" style="1" customWidth="1"/>
    <col min="1539" max="1539" width="1.5703125" style="1" customWidth="1"/>
    <col min="1540" max="1540" width="12.5703125" style="1" customWidth="1"/>
    <col min="1541" max="1791" width="11.42578125" style="1"/>
    <col min="1792" max="1792" width="67.42578125" style="1" customWidth="1"/>
    <col min="1793" max="1793" width="1.5703125" style="1" customWidth="1"/>
    <col min="1794" max="1794" width="12.5703125" style="1" customWidth="1"/>
    <col min="1795" max="1795" width="1.5703125" style="1" customWidth="1"/>
    <col min="1796" max="1796" width="12.5703125" style="1" customWidth="1"/>
    <col min="1797" max="2047" width="11.42578125" style="1"/>
    <col min="2048" max="2048" width="67.42578125" style="1" customWidth="1"/>
    <col min="2049" max="2049" width="1.5703125" style="1" customWidth="1"/>
    <col min="2050" max="2050" width="12.5703125" style="1" customWidth="1"/>
    <col min="2051" max="2051" width="1.5703125" style="1" customWidth="1"/>
    <col min="2052" max="2052" width="12.5703125" style="1" customWidth="1"/>
    <col min="2053" max="2303" width="11.42578125" style="1"/>
    <col min="2304" max="2304" width="67.42578125" style="1" customWidth="1"/>
    <col min="2305" max="2305" width="1.5703125" style="1" customWidth="1"/>
    <col min="2306" max="2306" width="12.5703125" style="1" customWidth="1"/>
    <col min="2307" max="2307" width="1.5703125" style="1" customWidth="1"/>
    <col min="2308" max="2308" width="12.5703125" style="1" customWidth="1"/>
    <col min="2309" max="2559" width="11.42578125" style="1"/>
    <col min="2560" max="2560" width="67.42578125" style="1" customWidth="1"/>
    <col min="2561" max="2561" width="1.5703125" style="1" customWidth="1"/>
    <col min="2562" max="2562" width="12.5703125" style="1" customWidth="1"/>
    <col min="2563" max="2563" width="1.5703125" style="1" customWidth="1"/>
    <col min="2564" max="2564" width="12.5703125" style="1" customWidth="1"/>
    <col min="2565" max="2815" width="11.42578125" style="1"/>
    <col min="2816" max="2816" width="67.42578125" style="1" customWidth="1"/>
    <col min="2817" max="2817" width="1.5703125" style="1" customWidth="1"/>
    <col min="2818" max="2818" width="12.5703125" style="1" customWidth="1"/>
    <col min="2819" max="2819" width="1.5703125" style="1" customWidth="1"/>
    <col min="2820" max="2820" width="12.5703125" style="1" customWidth="1"/>
    <col min="2821" max="3071" width="11.42578125" style="1"/>
    <col min="3072" max="3072" width="67.42578125" style="1" customWidth="1"/>
    <col min="3073" max="3073" width="1.5703125" style="1" customWidth="1"/>
    <col min="3074" max="3074" width="12.5703125" style="1" customWidth="1"/>
    <col min="3075" max="3075" width="1.5703125" style="1" customWidth="1"/>
    <col min="3076" max="3076" width="12.5703125" style="1" customWidth="1"/>
    <col min="3077" max="3327" width="11.42578125" style="1"/>
    <col min="3328" max="3328" width="67.42578125" style="1" customWidth="1"/>
    <col min="3329" max="3329" width="1.5703125" style="1" customWidth="1"/>
    <col min="3330" max="3330" width="12.5703125" style="1" customWidth="1"/>
    <col min="3331" max="3331" width="1.5703125" style="1" customWidth="1"/>
    <col min="3332" max="3332" width="12.5703125" style="1" customWidth="1"/>
    <col min="3333" max="3583" width="11.42578125" style="1"/>
    <col min="3584" max="3584" width="67.42578125" style="1" customWidth="1"/>
    <col min="3585" max="3585" width="1.5703125" style="1" customWidth="1"/>
    <col min="3586" max="3586" width="12.5703125" style="1" customWidth="1"/>
    <col min="3587" max="3587" width="1.5703125" style="1" customWidth="1"/>
    <col min="3588" max="3588" width="12.5703125" style="1" customWidth="1"/>
    <col min="3589" max="3839" width="11.42578125" style="1"/>
    <col min="3840" max="3840" width="67.42578125" style="1" customWidth="1"/>
    <col min="3841" max="3841" width="1.5703125" style="1" customWidth="1"/>
    <col min="3842" max="3842" width="12.5703125" style="1" customWidth="1"/>
    <col min="3843" max="3843" width="1.5703125" style="1" customWidth="1"/>
    <col min="3844" max="3844" width="12.5703125" style="1" customWidth="1"/>
    <col min="3845" max="4095" width="11.42578125" style="1"/>
    <col min="4096" max="4096" width="67.42578125" style="1" customWidth="1"/>
    <col min="4097" max="4097" width="1.5703125" style="1" customWidth="1"/>
    <col min="4098" max="4098" width="12.5703125" style="1" customWidth="1"/>
    <col min="4099" max="4099" width="1.5703125" style="1" customWidth="1"/>
    <col min="4100" max="4100" width="12.5703125" style="1" customWidth="1"/>
    <col min="4101" max="4351" width="11.42578125" style="1"/>
    <col min="4352" max="4352" width="67.42578125" style="1" customWidth="1"/>
    <col min="4353" max="4353" width="1.5703125" style="1" customWidth="1"/>
    <col min="4354" max="4354" width="12.5703125" style="1" customWidth="1"/>
    <col min="4355" max="4355" width="1.5703125" style="1" customWidth="1"/>
    <col min="4356" max="4356" width="12.5703125" style="1" customWidth="1"/>
    <col min="4357" max="4607" width="11.42578125" style="1"/>
    <col min="4608" max="4608" width="67.42578125" style="1" customWidth="1"/>
    <col min="4609" max="4609" width="1.5703125" style="1" customWidth="1"/>
    <col min="4610" max="4610" width="12.5703125" style="1" customWidth="1"/>
    <col min="4611" max="4611" width="1.5703125" style="1" customWidth="1"/>
    <col min="4612" max="4612" width="12.5703125" style="1" customWidth="1"/>
    <col min="4613" max="4863" width="11.42578125" style="1"/>
    <col min="4864" max="4864" width="67.42578125" style="1" customWidth="1"/>
    <col min="4865" max="4865" width="1.5703125" style="1" customWidth="1"/>
    <col min="4866" max="4866" width="12.5703125" style="1" customWidth="1"/>
    <col min="4867" max="4867" width="1.5703125" style="1" customWidth="1"/>
    <col min="4868" max="4868" width="12.5703125" style="1" customWidth="1"/>
    <col min="4869" max="5119" width="11.42578125" style="1"/>
    <col min="5120" max="5120" width="67.42578125" style="1" customWidth="1"/>
    <col min="5121" max="5121" width="1.5703125" style="1" customWidth="1"/>
    <col min="5122" max="5122" width="12.5703125" style="1" customWidth="1"/>
    <col min="5123" max="5123" width="1.5703125" style="1" customWidth="1"/>
    <col min="5124" max="5124" width="12.5703125" style="1" customWidth="1"/>
    <col min="5125" max="5375" width="11.42578125" style="1"/>
    <col min="5376" max="5376" width="67.42578125" style="1" customWidth="1"/>
    <col min="5377" max="5377" width="1.5703125" style="1" customWidth="1"/>
    <col min="5378" max="5378" width="12.5703125" style="1" customWidth="1"/>
    <col min="5379" max="5379" width="1.5703125" style="1" customWidth="1"/>
    <col min="5380" max="5380" width="12.5703125" style="1" customWidth="1"/>
    <col min="5381" max="5631" width="11.42578125" style="1"/>
    <col min="5632" max="5632" width="67.42578125" style="1" customWidth="1"/>
    <col min="5633" max="5633" width="1.5703125" style="1" customWidth="1"/>
    <col min="5634" max="5634" width="12.5703125" style="1" customWidth="1"/>
    <col min="5635" max="5635" width="1.5703125" style="1" customWidth="1"/>
    <col min="5636" max="5636" width="12.5703125" style="1" customWidth="1"/>
    <col min="5637" max="5887" width="11.42578125" style="1"/>
    <col min="5888" max="5888" width="67.42578125" style="1" customWidth="1"/>
    <col min="5889" max="5889" width="1.5703125" style="1" customWidth="1"/>
    <col min="5890" max="5890" width="12.5703125" style="1" customWidth="1"/>
    <col min="5891" max="5891" width="1.5703125" style="1" customWidth="1"/>
    <col min="5892" max="5892" width="12.5703125" style="1" customWidth="1"/>
    <col min="5893" max="6143" width="11.42578125" style="1"/>
    <col min="6144" max="6144" width="67.42578125" style="1" customWidth="1"/>
    <col min="6145" max="6145" width="1.5703125" style="1" customWidth="1"/>
    <col min="6146" max="6146" width="12.5703125" style="1" customWidth="1"/>
    <col min="6147" max="6147" width="1.5703125" style="1" customWidth="1"/>
    <col min="6148" max="6148" width="12.5703125" style="1" customWidth="1"/>
    <col min="6149" max="6399" width="11.42578125" style="1"/>
    <col min="6400" max="6400" width="67.42578125" style="1" customWidth="1"/>
    <col min="6401" max="6401" width="1.5703125" style="1" customWidth="1"/>
    <col min="6402" max="6402" width="12.5703125" style="1" customWidth="1"/>
    <col min="6403" max="6403" width="1.5703125" style="1" customWidth="1"/>
    <col min="6404" max="6404" width="12.5703125" style="1" customWidth="1"/>
    <col min="6405" max="6655" width="11.42578125" style="1"/>
    <col min="6656" max="6656" width="67.42578125" style="1" customWidth="1"/>
    <col min="6657" max="6657" width="1.5703125" style="1" customWidth="1"/>
    <col min="6658" max="6658" width="12.5703125" style="1" customWidth="1"/>
    <col min="6659" max="6659" width="1.5703125" style="1" customWidth="1"/>
    <col min="6660" max="6660" width="12.5703125" style="1" customWidth="1"/>
    <col min="6661" max="6911" width="11.42578125" style="1"/>
    <col min="6912" max="6912" width="67.42578125" style="1" customWidth="1"/>
    <col min="6913" max="6913" width="1.5703125" style="1" customWidth="1"/>
    <col min="6914" max="6914" width="12.5703125" style="1" customWidth="1"/>
    <col min="6915" max="6915" width="1.5703125" style="1" customWidth="1"/>
    <col min="6916" max="6916" width="12.5703125" style="1" customWidth="1"/>
    <col min="6917" max="7167" width="11.42578125" style="1"/>
    <col min="7168" max="7168" width="67.42578125" style="1" customWidth="1"/>
    <col min="7169" max="7169" width="1.5703125" style="1" customWidth="1"/>
    <col min="7170" max="7170" width="12.5703125" style="1" customWidth="1"/>
    <col min="7171" max="7171" width="1.5703125" style="1" customWidth="1"/>
    <col min="7172" max="7172" width="12.5703125" style="1" customWidth="1"/>
    <col min="7173" max="7423" width="11.42578125" style="1"/>
    <col min="7424" max="7424" width="67.42578125" style="1" customWidth="1"/>
    <col min="7425" max="7425" width="1.5703125" style="1" customWidth="1"/>
    <col min="7426" max="7426" width="12.5703125" style="1" customWidth="1"/>
    <col min="7427" max="7427" width="1.5703125" style="1" customWidth="1"/>
    <col min="7428" max="7428" width="12.5703125" style="1" customWidth="1"/>
    <col min="7429" max="7679" width="11.42578125" style="1"/>
    <col min="7680" max="7680" width="67.42578125" style="1" customWidth="1"/>
    <col min="7681" max="7681" width="1.5703125" style="1" customWidth="1"/>
    <col min="7682" max="7682" width="12.5703125" style="1" customWidth="1"/>
    <col min="7683" max="7683" width="1.5703125" style="1" customWidth="1"/>
    <col min="7684" max="7684" width="12.5703125" style="1" customWidth="1"/>
    <col min="7685" max="7935" width="11.42578125" style="1"/>
    <col min="7936" max="7936" width="67.42578125" style="1" customWidth="1"/>
    <col min="7937" max="7937" width="1.5703125" style="1" customWidth="1"/>
    <col min="7938" max="7938" width="12.5703125" style="1" customWidth="1"/>
    <col min="7939" max="7939" width="1.5703125" style="1" customWidth="1"/>
    <col min="7940" max="7940" width="12.5703125" style="1" customWidth="1"/>
    <col min="7941" max="8191" width="11.42578125" style="1"/>
    <col min="8192" max="8192" width="67.42578125" style="1" customWidth="1"/>
    <col min="8193" max="8193" width="1.5703125" style="1" customWidth="1"/>
    <col min="8194" max="8194" width="12.5703125" style="1" customWidth="1"/>
    <col min="8195" max="8195" width="1.5703125" style="1" customWidth="1"/>
    <col min="8196" max="8196" width="12.5703125" style="1" customWidth="1"/>
    <col min="8197" max="8447" width="11.42578125" style="1"/>
    <col min="8448" max="8448" width="67.42578125" style="1" customWidth="1"/>
    <col min="8449" max="8449" width="1.5703125" style="1" customWidth="1"/>
    <col min="8450" max="8450" width="12.5703125" style="1" customWidth="1"/>
    <col min="8451" max="8451" width="1.5703125" style="1" customWidth="1"/>
    <col min="8452" max="8452" width="12.5703125" style="1" customWidth="1"/>
    <col min="8453" max="8703" width="11.42578125" style="1"/>
    <col min="8704" max="8704" width="67.42578125" style="1" customWidth="1"/>
    <col min="8705" max="8705" width="1.5703125" style="1" customWidth="1"/>
    <col min="8706" max="8706" width="12.5703125" style="1" customWidth="1"/>
    <col min="8707" max="8707" width="1.5703125" style="1" customWidth="1"/>
    <col min="8708" max="8708" width="12.5703125" style="1" customWidth="1"/>
    <col min="8709" max="8959" width="11.42578125" style="1"/>
    <col min="8960" max="8960" width="67.42578125" style="1" customWidth="1"/>
    <col min="8961" max="8961" width="1.5703125" style="1" customWidth="1"/>
    <col min="8962" max="8962" width="12.5703125" style="1" customWidth="1"/>
    <col min="8963" max="8963" width="1.5703125" style="1" customWidth="1"/>
    <col min="8964" max="8964" width="12.5703125" style="1" customWidth="1"/>
    <col min="8965" max="9215" width="11.42578125" style="1"/>
    <col min="9216" max="9216" width="67.42578125" style="1" customWidth="1"/>
    <col min="9217" max="9217" width="1.5703125" style="1" customWidth="1"/>
    <col min="9218" max="9218" width="12.5703125" style="1" customWidth="1"/>
    <col min="9219" max="9219" width="1.5703125" style="1" customWidth="1"/>
    <col min="9220" max="9220" width="12.5703125" style="1" customWidth="1"/>
    <col min="9221" max="9471" width="11.42578125" style="1"/>
    <col min="9472" max="9472" width="67.42578125" style="1" customWidth="1"/>
    <col min="9473" max="9473" width="1.5703125" style="1" customWidth="1"/>
    <col min="9474" max="9474" width="12.5703125" style="1" customWidth="1"/>
    <col min="9475" max="9475" width="1.5703125" style="1" customWidth="1"/>
    <col min="9476" max="9476" width="12.5703125" style="1" customWidth="1"/>
    <col min="9477" max="9727" width="11.42578125" style="1"/>
    <col min="9728" max="9728" width="67.42578125" style="1" customWidth="1"/>
    <col min="9729" max="9729" width="1.5703125" style="1" customWidth="1"/>
    <col min="9730" max="9730" width="12.5703125" style="1" customWidth="1"/>
    <col min="9731" max="9731" width="1.5703125" style="1" customWidth="1"/>
    <col min="9732" max="9732" width="12.5703125" style="1" customWidth="1"/>
    <col min="9733" max="9983" width="11.42578125" style="1"/>
    <col min="9984" max="9984" width="67.42578125" style="1" customWidth="1"/>
    <col min="9985" max="9985" width="1.5703125" style="1" customWidth="1"/>
    <col min="9986" max="9986" width="12.5703125" style="1" customWidth="1"/>
    <col min="9987" max="9987" width="1.5703125" style="1" customWidth="1"/>
    <col min="9988" max="9988" width="12.5703125" style="1" customWidth="1"/>
    <col min="9989" max="10239" width="11.42578125" style="1"/>
    <col min="10240" max="10240" width="67.42578125" style="1" customWidth="1"/>
    <col min="10241" max="10241" width="1.5703125" style="1" customWidth="1"/>
    <col min="10242" max="10242" width="12.5703125" style="1" customWidth="1"/>
    <col min="10243" max="10243" width="1.5703125" style="1" customWidth="1"/>
    <col min="10244" max="10244" width="12.5703125" style="1" customWidth="1"/>
    <col min="10245" max="10495" width="11.42578125" style="1"/>
    <col min="10496" max="10496" width="67.42578125" style="1" customWidth="1"/>
    <col min="10497" max="10497" width="1.5703125" style="1" customWidth="1"/>
    <col min="10498" max="10498" width="12.5703125" style="1" customWidth="1"/>
    <col min="10499" max="10499" width="1.5703125" style="1" customWidth="1"/>
    <col min="10500" max="10500" width="12.5703125" style="1" customWidth="1"/>
    <col min="10501" max="10751" width="11.42578125" style="1"/>
    <col min="10752" max="10752" width="67.42578125" style="1" customWidth="1"/>
    <col min="10753" max="10753" width="1.5703125" style="1" customWidth="1"/>
    <col min="10754" max="10754" width="12.5703125" style="1" customWidth="1"/>
    <col min="10755" max="10755" width="1.5703125" style="1" customWidth="1"/>
    <col min="10756" max="10756" width="12.5703125" style="1" customWidth="1"/>
    <col min="10757" max="11007" width="11.42578125" style="1"/>
    <col min="11008" max="11008" width="67.42578125" style="1" customWidth="1"/>
    <col min="11009" max="11009" width="1.5703125" style="1" customWidth="1"/>
    <col min="11010" max="11010" width="12.5703125" style="1" customWidth="1"/>
    <col min="11011" max="11011" width="1.5703125" style="1" customWidth="1"/>
    <col min="11012" max="11012" width="12.5703125" style="1" customWidth="1"/>
    <col min="11013" max="11263" width="11.42578125" style="1"/>
    <col min="11264" max="11264" width="67.42578125" style="1" customWidth="1"/>
    <col min="11265" max="11265" width="1.5703125" style="1" customWidth="1"/>
    <col min="11266" max="11266" width="12.5703125" style="1" customWidth="1"/>
    <col min="11267" max="11267" width="1.5703125" style="1" customWidth="1"/>
    <col min="11268" max="11268" width="12.5703125" style="1" customWidth="1"/>
    <col min="11269" max="11519" width="11.42578125" style="1"/>
    <col min="11520" max="11520" width="67.42578125" style="1" customWidth="1"/>
    <col min="11521" max="11521" width="1.5703125" style="1" customWidth="1"/>
    <col min="11522" max="11522" width="12.5703125" style="1" customWidth="1"/>
    <col min="11523" max="11523" width="1.5703125" style="1" customWidth="1"/>
    <col min="11524" max="11524" width="12.5703125" style="1" customWidth="1"/>
    <col min="11525" max="11775" width="11.42578125" style="1"/>
    <col min="11776" max="11776" width="67.42578125" style="1" customWidth="1"/>
    <col min="11777" max="11777" width="1.5703125" style="1" customWidth="1"/>
    <col min="11778" max="11778" width="12.5703125" style="1" customWidth="1"/>
    <col min="11779" max="11779" width="1.5703125" style="1" customWidth="1"/>
    <col min="11780" max="11780" width="12.5703125" style="1" customWidth="1"/>
    <col min="11781" max="12031" width="11.42578125" style="1"/>
    <col min="12032" max="12032" width="67.42578125" style="1" customWidth="1"/>
    <col min="12033" max="12033" width="1.5703125" style="1" customWidth="1"/>
    <col min="12034" max="12034" width="12.5703125" style="1" customWidth="1"/>
    <col min="12035" max="12035" width="1.5703125" style="1" customWidth="1"/>
    <col min="12036" max="12036" width="12.5703125" style="1" customWidth="1"/>
    <col min="12037" max="12287" width="11.42578125" style="1"/>
    <col min="12288" max="12288" width="67.42578125" style="1" customWidth="1"/>
    <col min="12289" max="12289" width="1.5703125" style="1" customWidth="1"/>
    <col min="12290" max="12290" width="12.5703125" style="1" customWidth="1"/>
    <col min="12291" max="12291" width="1.5703125" style="1" customWidth="1"/>
    <col min="12292" max="12292" width="12.5703125" style="1" customWidth="1"/>
    <col min="12293" max="12543" width="11.42578125" style="1"/>
    <col min="12544" max="12544" width="67.42578125" style="1" customWidth="1"/>
    <col min="12545" max="12545" width="1.5703125" style="1" customWidth="1"/>
    <col min="12546" max="12546" width="12.5703125" style="1" customWidth="1"/>
    <col min="12547" max="12547" width="1.5703125" style="1" customWidth="1"/>
    <col min="12548" max="12548" width="12.5703125" style="1" customWidth="1"/>
    <col min="12549" max="12799" width="11.42578125" style="1"/>
    <col min="12800" max="12800" width="67.42578125" style="1" customWidth="1"/>
    <col min="12801" max="12801" width="1.5703125" style="1" customWidth="1"/>
    <col min="12802" max="12802" width="12.5703125" style="1" customWidth="1"/>
    <col min="12803" max="12803" width="1.5703125" style="1" customWidth="1"/>
    <col min="12804" max="12804" width="12.5703125" style="1" customWidth="1"/>
    <col min="12805" max="13055" width="11.42578125" style="1"/>
    <col min="13056" max="13056" width="67.42578125" style="1" customWidth="1"/>
    <col min="13057" max="13057" width="1.5703125" style="1" customWidth="1"/>
    <col min="13058" max="13058" width="12.5703125" style="1" customWidth="1"/>
    <col min="13059" max="13059" width="1.5703125" style="1" customWidth="1"/>
    <col min="13060" max="13060" width="12.5703125" style="1" customWidth="1"/>
    <col min="13061" max="13311" width="11.42578125" style="1"/>
    <col min="13312" max="13312" width="67.42578125" style="1" customWidth="1"/>
    <col min="13313" max="13313" width="1.5703125" style="1" customWidth="1"/>
    <col min="13314" max="13314" width="12.5703125" style="1" customWidth="1"/>
    <col min="13315" max="13315" width="1.5703125" style="1" customWidth="1"/>
    <col min="13316" max="13316" width="12.5703125" style="1" customWidth="1"/>
    <col min="13317" max="13567" width="11.42578125" style="1"/>
    <col min="13568" max="13568" width="67.42578125" style="1" customWidth="1"/>
    <col min="13569" max="13569" width="1.5703125" style="1" customWidth="1"/>
    <col min="13570" max="13570" width="12.5703125" style="1" customWidth="1"/>
    <col min="13571" max="13571" width="1.5703125" style="1" customWidth="1"/>
    <col min="13572" max="13572" width="12.5703125" style="1" customWidth="1"/>
    <col min="13573" max="13823" width="11.42578125" style="1"/>
    <col min="13824" max="13824" width="67.42578125" style="1" customWidth="1"/>
    <col min="13825" max="13825" width="1.5703125" style="1" customWidth="1"/>
    <col min="13826" max="13826" width="12.5703125" style="1" customWidth="1"/>
    <col min="13827" max="13827" width="1.5703125" style="1" customWidth="1"/>
    <col min="13828" max="13828" width="12.5703125" style="1" customWidth="1"/>
    <col min="13829" max="14079" width="11.42578125" style="1"/>
    <col min="14080" max="14080" width="67.42578125" style="1" customWidth="1"/>
    <col min="14081" max="14081" width="1.5703125" style="1" customWidth="1"/>
    <col min="14082" max="14082" width="12.5703125" style="1" customWidth="1"/>
    <col min="14083" max="14083" width="1.5703125" style="1" customWidth="1"/>
    <col min="14084" max="14084" width="12.5703125" style="1" customWidth="1"/>
    <col min="14085" max="14335" width="11.42578125" style="1"/>
    <col min="14336" max="14336" width="67.42578125" style="1" customWidth="1"/>
    <col min="14337" max="14337" width="1.5703125" style="1" customWidth="1"/>
    <col min="14338" max="14338" width="12.5703125" style="1" customWidth="1"/>
    <col min="14339" max="14339" width="1.5703125" style="1" customWidth="1"/>
    <col min="14340" max="14340" width="12.5703125" style="1" customWidth="1"/>
    <col min="14341" max="14591" width="11.42578125" style="1"/>
    <col min="14592" max="14592" width="67.42578125" style="1" customWidth="1"/>
    <col min="14593" max="14593" width="1.5703125" style="1" customWidth="1"/>
    <col min="14594" max="14594" width="12.5703125" style="1" customWidth="1"/>
    <col min="14595" max="14595" width="1.5703125" style="1" customWidth="1"/>
    <col min="14596" max="14596" width="12.5703125" style="1" customWidth="1"/>
    <col min="14597" max="14847" width="11.42578125" style="1"/>
    <col min="14848" max="14848" width="67.42578125" style="1" customWidth="1"/>
    <col min="14849" max="14849" width="1.5703125" style="1" customWidth="1"/>
    <col min="14850" max="14850" width="12.5703125" style="1" customWidth="1"/>
    <col min="14851" max="14851" width="1.5703125" style="1" customWidth="1"/>
    <col min="14852" max="14852" width="12.5703125" style="1" customWidth="1"/>
    <col min="14853" max="15103" width="11.42578125" style="1"/>
    <col min="15104" max="15104" width="67.42578125" style="1" customWidth="1"/>
    <col min="15105" max="15105" width="1.5703125" style="1" customWidth="1"/>
    <col min="15106" max="15106" width="12.5703125" style="1" customWidth="1"/>
    <col min="15107" max="15107" width="1.5703125" style="1" customWidth="1"/>
    <col min="15108" max="15108" width="12.5703125" style="1" customWidth="1"/>
    <col min="15109" max="15359" width="11.42578125" style="1"/>
    <col min="15360" max="15360" width="67.42578125" style="1" customWidth="1"/>
    <col min="15361" max="15361" width="1.5703125" style="1" customWidth="1"/>
    <col min="15362" max="15362" width="12.5703125" style="1" customWidth="1"/>
    <col min="15363" max="15363" width="1.5703125" style="1" customWidth="1"/>
    <col min="15364" max="15364" width="12.5703125" style="1" customWidth="1"/>
    <col min="15365" max="15615" width="11.42578125" style="1"/>
    <col min="15616" max="15616" width="67.42578125" style="1" customWidth="1"/>
    <col min="15617" max="15617" width="1.5703125" style="1" customWidth="1"/>
    <col min="15618" max="15618" width="12.5703125" style="1" customWidth="1"/>
    <col min="15619" max="15619" width="1.5703125" style="1" customWidth="1"/>
    <col min="15620" max="15620" width="12.5703125" style="1" customWidth="1"/>
    <col min="15621" max="15871" width="11.42578125" style="1"/>
    <col min="15872" max="15872" width="67.42578125" style="1" customWidth="1"/>
    <col min="15873" max="15873" width="1.5703125" style="1" customWidth="1"/>
    <col min="15874" max="15874" width="12.5703125" style="1" customWidth="1"/>
    <col min="15875" max="15875" width="1.5703125" style="1" customWidth="1"/>
    <col min="15876" max="15876" width="12.5703125" style="1" customWidth="1"/>
    <col min="15877" max="16127" width="11.42578125" style="1"/>
    <col min="16128" max="16128" width="67.42578125" style="1" customWidth="1"/>
    <col min="16129" max="16129" width="1.5703125" style="1" customWidth="1"/>
    <col min="16130" max="16130" width="12.5703125" style="1" customWidth="1"/>
    <col min="16131" max="16131" width="1.5703125" style="1" customWidth="1"/>
    <col min="16132" max="16132" width="12.5703125" style="1" customWidth="1"/>
    <col min="16133" max="16384" width="11.42578125" style="1"/>
  </cols>
  <sheetData>
    <row r="1" spans="1:13" ht="69.75" customHeight="1" x14ac:dyDescent="0.2">
      <c r="A1" s="2"/>
      <c r="B1" s="2"/>
      <c r="C1" s="2"/>
      <c r="D1" s="2"/>
      <c r="E1" s="2"/>
      <c r="F1" s="2"/>
      <c r="G1" s="2"/>
    </row>
    <row r="2" spans="1:13" x14ac:dyDescent="0.2">
      <c r="A2" s="42" t="s">
        <v>23</v>
      </c>
      <c r="B2" s="42"/>
      <c r="C2" s="42"/>
      <c r="D2" s="42"/>
      <c r="E2" s="42"/>
      <c r="F2" s="42"/>
      <c r="G2" s="42"/>
    </row>
    <row r="3" spans="1:13" x14ac:dyDescent="0.2">
      <c r="A3" s="2"/>
      <c r="B3" s="2"/>
      <c r="C3" s="2"/>
      <c r="D3" s="2"/>
      <c r="E3" s="2"/>
      <c r="F3" s="2"/>
      <c r="G3" s="2"/>
    </row>
    <row r="4" spans="1:13" ht="20.25" x14ac:dyDescent="0.3">
      <c r="A4" s="43" t="s">
        <v>22</v>
      </c>
      <c r="B4" s="43"/>
      <c r="C4" s="43"/>
      <c r="D4" s="43"/>
      <c r="E4" s="43"/>
      <c r="F4" s="43"/>
      <c r="G4" s="43"/>
    </row>
    <row r="5" spans="1:13" ht="15" x14ac:dyDescent="0.2">
      <c r="A5" s="44" t="s">
        <v>24</v>
      </c>
      <c r="B5" s="44"/>
      <c r="C5" s="44"/>
      <c r="D5" s="44"/>
      <c r="E5" s="44"/>
      <c r="F5" s="44"/>
      <c r="G5" s="44"/>
    </row>
    <row r="6" spans="1:13" ht="15" x14ac:dyDescent="0.2">
      <c r="A6" s="9"/>
      <c r="B6" s="9"/>
      <c r="C6" s="9"/>
      <c r="D6" s="9"/>
      <c r="E6" s="9"/>
      <c r="F6" s="9"/>
      <c r="G6" s="9"/>
    </row>
    <row r="7" spans="1:13" x14ac:dyDescent="0.2">
      <c r="A7" s="2"/>
      <c r="B7" s="2"/>
      <c r="C7" s="2"/>
      <c r="D7" s="2"/>
      <c r="E7" s="2"/>
      <c r="F7" s="2"/>
      <c r="G7" s="2"/>
    </row>
    <row r="8" spans="1:13" ht="51.75" customHeight="1" thickBot="1" x14ac:dyDescent="0.3">
      <c r="A8" s="41" t="s">
        <v>25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x14ac:dyDescent="0.2">
      <c r="A9" s="31"/>
      <c r="B9" s="31"/>
      <c r="C9" s="40" t="s">
        <v>28</v>
      </c>
      <c r="D9" s="40"/>
      <c r="E9" s="26"/>
      <c r="F9" s="40" t="s">
        <v>29</v>
      </c>
      <c r="G9" s="40"/>
      <c r="H9" s="26"/>
      <c r="I9" s="40" t="s">
        <v>30</v>
      </c>
      <c r="J9" s="40"/>
      <c r="K9" s="26"/>
      <c r="L9" s="40" t="s">
        <v>31</v>
      </c>
      <c r="M9" s="40"/>
    </row>
    <row r="10" spans="1:13" x14ac:dyDescent="0.2">
      <c r="A10" s="31"/>
      <c r="B10" s="31"/>
      <c r="C10" s="28" t="s">
        <v>32</v>
      </c>
      <c r="D10" s="28" t="s">
        <v>33</v>
      </c>
      <c r="E10" s="26"/>
      <c r="F10" s="28" t="s">
        <v>32</v>
      </c>
      <c r="G10" s="28" t="s">
        <v>33</v>
      </c>
      <c r="H10" s="26"/>
      <c r="I10" s="28" t="s">
        <v>32</v>
      </c>
      <c r="J10" s="28" t="s">
        <v>33</v>
      </c>
      <c r="K10" s="26"/>
      <c r="L10" s="28" t="s">
        <v>32</v>
      </c>
      <c r="M10" s="28" t="s">
        <v>33</v>
      </c>
    </row>
    <row r="11" spans="1:13" x14ac:dyDescent="0.2">
      <c r="A11" s="18" t="s">
        <v>34</v>
      </c>
      <c r="B11" s="16"/>
      <c r="C11" s="36">
        <v>25.001371290658771</v>
      </c>
      <c r="D11" s="36">
        <v>26.152864697542523</v>
      </c>
      <c r="E11" s="37"/>
      <c r="F11" s="36">
        <v>24.998628709341229</v>
      </c>
      <c r="G11" s="36">
        <v>24.430440469309033</v>
      </c>
      <c r="H11" s="37"/>
      <c r="I11" s="36">
        <v>24.998628709341229</v>
      </c>
      <c r="J11" s="36">
        <v>24.325057258744504</v>
      </c>
      <c r="K11" s="37"/>
      <c r="L11" s="36">
        <v>25.001371290658771</v>
      </c>
      <c r="M11" s="36">
        <v>25.09163757440394</v>
      </c>
    </row>
    <row r="12" spans="1:13" x14ac:dyDescent="0.2">
      <c r="A12" s="16" t="s">
        <v>5</v>
      </c>
      <c r="B12" s="16"/>
      <c r="C12" s="37">
        <v>57.811459027315124</v>
      </c>
      <c r="D12" s="37">
        <v>57.832362221126431</v>
      </c>
      <c r="E12" s="37"/>
      <c r="F12" s="37">
        <v>20.80279813457695</v>
      </c>
      <c r="G12" s="37">
        <v>20.706214921979537</v>
      </c>
      <c r="H12" s="37"/>
      <c r="I12" s="37">
        <v>11.159227181878748</v>
      </c>
      <c r="J12" s="37">
        <v>11.660184085685401</v>
      </c>
      <c r="K12" s="37"/>
      <c r="L12" s="37">
        <v>10.22651565622918</v>
      </c>
      <c r="M12" s="37">
        <v>9.8012387712086309</v>
      </c>
    </row>
    <row r="13" spans="1:13" x14ac:dyDescent="0.2">
      <c r="A13" s="16" t="s">
        <v>6</v>
      </c>
      <c r="B13" s="16"/>
      <c r="C13" s="37">
        <v>9.0784044016506193</v>
      </c>
      <c r="D13" s="37">
        <v>8.3219592739434969</v>
      </c>
      <c r="E13" s="37"/>
      <c r="F13" s="37">
        <v>26.753782668500687</v>
      </c>
      <c r="G13" s="37">
        <v>27.035188708674774</v>
      </c>
      <c r="H13" s="37"/>
      <c r="I13" s="37">
        <v>39.821182943603851</v>
      </c>
      <c r="J13" s="37">
        <v>41.000997795182329</v>
      </c>
      <c r="K13" s="37"/>
      <c r="L13" s="37">
        <v>24.346629986244842</v>
      </c>
      <c r="M13" s="37">
        <v>23.641854222199392</v>
      </c>
    </row>
    <row r="14" spans="1:13" x14ac:dyDescent="0.2">
      <c r="A14" s="16" t="s">
        <v>7</v>
      </c>
      <c r="B14" s="16"/>
      <c r="C14" s="37">
        <v>3.2451923076923079</v>
      </c>
      <c r="D14" s="37">
        <v>2.9720610636565485</v>
      </c>
      <c r="E14" s="37"/>
      <c r="F14" s="37">
        <v>25.600961538461537</v>
      </c>
      <c r="G14" s="37">
        <v>25.423060013079635</v>
      </c>
      <c r="H14" s="37"/>
      <c r="I14" s="37">
        <v>44.95192307692308</v>
      </c>
      <c r="J14" s="37">
        <v>45.983020513791203</v>
      </c>
      <c r="K14" s="37"/>
      <c r="L14" s="37">
        <v>26.201923076923077</v>
      </c>
      <c r="M14" s="37">
        <v>25.621858409472619</v>
      </c>
    </row>
    <row r="15" spans="1:13" x14ac:dyDescent="0.2">
      <c r="A15" s="16" t="s">
        <v>8</v>
      </c>
      <c r="B15" s="16"/>
      <c r="C15" s="37">
        <v>5.9701492537313428</v>
      </c>
      <c r="D15" s="37">
        <v>5.1705812194186542</v>
      </c>
      <c r="E15" s="37"/>
      <c r="F15" s="37">
        <v>21.044776119402986</v>
      </c>
      <c r="G15" s="37">
        <v>22.43074549998525</v>
      </c>
      <c r="H15" s="37"/>
      <c r="I15" s="37">
        <v>44.029850746268657</v>
      </c>
      <c r="J15" s="37">
        <v>45.008155025560839</v>
      </c>
      <c r="K15" s="37"/>
      <c r="L15" s="37">
        <v>28.955223880597014</v>
      </c>
      <c r="M15" s="37">
        <v>27.390518255035257</v>
      </c>
    </row>
    <row r="16" spans="1:13" x14ac:dyDescent="0.2">
      <c r="A16" s="18" t="s">
        <v>9</v>
      </c>
      <c r="B16" s="16"/>
      <c r="C16" s="36">
        <v>39.828080229226359</v>
      </c>
      <c r="D16" s="36">
        <v>40.744378276264428</v>
      </c>
      <c r="E16" s="37"/>
      <c r="F16" s="36">
        <v>30.01432664756447</v>
      </c>
      <c r="G16" s="36">
        <v>29.655515031746365</v>
      </c>
      <c r="H16" s="37"/>
      <c r="I16" s="36">
        <v>17.048710601719197</v>
      </c>
      <c r="J16" s="36">
        <v>17.314441640673479</v>
      </c>
      <c r="K16" s="37"/>
      <c r="L16" s="36">
        <v>13.108882521489971</v>
      </c>
      <c r="M16" s="36">
        <v>12.28566505131573</v>
      </c>
    </row>
    <row r="17" spans="1:13" x14ac:dyDescent="0.2">
      <c r="A17" s="16" t="s">
        <v>10</v>
      </c>
      <c r="B17" s="16"/>
      <c r="C17" s="37">
        <v>5.2173913043478262</v>
      </c>
      <c r="D17" s="37">
        <v>3.396020817148711</v>
      </c>
      <c r="E17" s="37"/>
      <c r="F17" s="37">
        <v>36.304347826086961</v>
      </c>
      <c r="G17" s="37">
        <v>37.164763469616453</v>
      </c>
      <c r="H17" s="37"/>
      <c r="I17" s="37">
        <v>41.086956521739133</v>
      </c>
      <c r="J17" s="37">
        <v>42.453783592401876</v>
      </c>
      <c r="K17" s="37"/>
      <c r="L17" s="37">
        <v>17.391304347826086</v>
      </c>
      <c r="M17" s="37">
        <v>16.985432120832961</v>
      </c>
    </row>
    <row r="18" spans="1:13" x14ac:dyDescent="0.2">
      <c r="A18" s="16" t="s">
        <v>11</v>
      </c>
      <c r="B18" s="16"/>
      <c r="C18" s="37">
        <v>9.1683224524552944</v>
      </c>
      <c r="D18" s="37">
        <v>9.415107703138851</v>
      </c>
      <c r="E18" s="37"/>
      <c r="F18" s="37">
        <v>30.598921373829125</v>
      </c>
      <c r="G18" s="37">
        <v>30.637779012413745</v>
      </c>
      <c r="H18" s="37"/>
      <c r="I18" s="37">
        <v>39.227930740845871</v>
      </c>
      <c r="J18" s="37">
        <v>39.850627897212313</v>
      </c>
      <c r="K18" s="37"/>
      <c r="L18" s="37">
        <v>21.004825432869715</v>
      </c>
      <c r="M18" s="37">
        <v>20.096485387235088</v>
      </c>
    </row>
    <row r="19" spans="1:13" x14ac:dyDescent="0.2">
      <c r="A19" s="16" t="s">
        <v>12</v>
      </c>
      <c r="B19" s="16"/>
      <c r="C19" s="37">
        <v>39.815762538382806</v>
      </c>
      <c r="D19" s="37">
        <v>44.875202341834111</v>
      </c>
      <c r="E19" s="37"/>
      <c r="F19" s="37">
        <v>29.682702149437052</v>
      </c>
      <c r="G19" s="37">
        <v>29.655219207692383</v>
      </c>
      <c r="H19" s="37"/>
      <c r="I19" s="37">
        <v>17.553735926305013</v>
      </c>
      <c r="J19" s="37">
        <v>15.730611532757569</v>
      </c>
      <c r="K19" s="37"/>
      <c r="L19" s="37">
        <v>12.947799385875127</v>
      </c>
      <c r="M19" s="37">
        <v>9.7389669177159366</v>
      </c>
    </row>
    <row r="20" spans="1:13" x14ac:dyDescent="0.2">
      <c r="A20" s="16" t="s">
        <v>13</v>
      </c>
      <c r="B20" s="16"/>
      <c r="C20" s="37">
        <v>9.4557556773688329</v>
      </c>
      <c r="D20" s="37">
        <v>10.205667896473658</v>
      </c>
      <c r="E20" s="37"/>
      <c r="F20" s="37">
        <v>18.050117462803446</v>
      </c>
      <c r="G20" s="37">
        <v>18.590143014970192</v>
      </c>
      <c r="H20" s="37"/>
      <c r="I20" s="37">
        <v>32.439310884886453</v>
      </c>
      <c r="J20" s="37">
        <v>31.90764418248402</v>
      </c>
      <c r="K20" s="37"/>
      <c r="L20" s="37">
        <v>40.05481597494127</v>
      </c>
      <c r="M20" s="37">
        <v>39.296544906072128</v>
      </c>
    </row>
    <row r="21" spans="1:13" x14ac:dyDescent="0.2">
      <c r="A21" s="18" t="s">
        <v>14</v>
      </c>
      <c r="B21" s="16"/>
      <c r="C21" s="36">
        <v>30.088495575221241</v>
      </c>
      <c r="D21" s="36">
        <v>31.688657384315562</v>
      </c>
      <c r="E21" s="37"/>
      <c r="F21" s="36">
        <v>34.884384813017419</v>
      </c>
      <c r="G21" s="36">
        <v>34.542204570332103</v>
      </c>
      <c r="H21" s="37"/>
      <c r="I21" s="36">
        <v>21.952612046817013</v>
      </c>
      <c r="J21" s="36">
        <v>21.210225862881511</v>
      </c>
      <c r="K21" s="37"/>
      <c r="L21" s="36">
        <v>13.074507564944332</v>
      </c>
      <c r="M21" s="36">
        <v>12.558912182470818</v>
      </c>
    </row>
    <row r="22" spans="1:13" x14ac:dyDescent="0.2">
      <c r="A22" s="16" t="s">
        <v>15</v>
      </c>
      <c r="B22" s="16"/>
      <c r="C22" s="37">
        <v>61.554404145077726</v>
      </c>
      <c r="D22" s="37">
        <v>60.388354888457954</v>
      </c>
      <c r="E22" s="37"/>
      <c r="F22" s="37">
        <v>22.487046632124354</v>
      </c>
      <c r="G22" s="37">
        <v>21.8112984990304</v>
      </c>
      <c r="H22" s="37"/>
      <c r="I22" s="37">
        <v>9.3264248704663206</v>
      </c>
      <c r="J22" s="37">
        <v>10.348559344032005</v>
      </c>
      <c r="K22" s="37"/>
      <c r="L22" s="37">
        <v>6.6321243523316058</v>
      </c>
      <c r="M22" s="37">
        <v>7.4517872684796389</v>
      </c>
    </row>
    <row r="23" spans="1:13" x14ac:dyDescent="0.2">
      <c r="A23" s="16" t="s">
        <v>16</v>
      </c>
      <c r="B23" s="16"/>
      <c r="C23" s="37">
        <v>7.5849232201023726</v>
      </c>
      <c r="D23" s="37">
        <v>6.9653779238714231</v>
      </c>
      <c r="E23" s="37"/>
      <c r="F23" s="37">
        <v>49.325267566309911</v>
      </c>
      <c r="G23" s="37">
        <v>47.851943765989375</v>
      </c>
      <c r="H23" s="37"/>
      <c r="I23" s="37">
        <v>29.874360167519775</v>
      </c>
      <c r="J23" s="37">
        <v>30.900749550101754</v>
      </c>
      <c r="K23" s="37"/>
      <c r="L23" s="37">
        <v>13.21544904606794</v>
      </c>
      <c r="M23" s="37">
        <v>14.281928760037449</v>
      </c>
    </row>
    <row r="24" spans="1:13" x14ac:dyDescent="0.2">
      <c r="A24" s="16" t="s">
        <v>17</v>
      </c>
      <c r="B24" s="16"/>
      <c r="C24" s="37">
        <v>14.713105603929449</v>
      </c>
      <c r="D24" s="37">
        <v>14.134335118067382</v>
      </c>
      <c r="E24" s="37"/>
      <c r="F24" s="37">
        <v>19.624916275954455</v>
      </c>
      <c r="G24" s="37">
        <v>19.386119569261293</v>
      </c>
      <c r="H24" s="37"/>
      <c r="I24" s="37">
        <v>19.892833221701274</v>
      </c>
      <c r="J24" s="37">
        <v>20.507534267498777</v>
      </c>
      <c r="K24" s="37"/>
      <c r="L24" s="37">
        <v>45.769144898414829</v>
      </c>
      <c r="M24" s="37">
        <v>45.97201104517255</v>
      </c>
    </row>
    <row r="25" spans="1:13" x14ac:dyDescent="0.2">
      <c r="A25" s="16" t="s">
        <v>18</v>
      </c>
      <c r="B25" s="16"/>
      <c r="C25" s="37">
        <v>56.418642681929676</v>
      </c>
      <c r="D25" s="37">
        <v>58.69635499021296</v>
      </c>
      <c r="E25" s="37"/>
      <c r="F25" s="37">
        <v>22.649223221586261</v>
      </c>
      <c r="G25" s="37">
        <v>22.281133846295521</v>
      </c>
      <c r="H25" s="37"/>
      <c r="I25" s="37">
        <v>9.9754701553556835</v>
      </c>
      <c r="J25" s="37">
        <v>9.2288781907469559</v>
      </c>
      <c r="K25" s="37"/>
      <c r="L25" s="37">
        <v>10.956663941128372</v>
      </c>
      <c r="M25" s="37">
        <v>9.7936329727445557</v>
      </c>
    </row>
    <row r="26" spans="1:13" x14ac:dyDescent="0.2">
      <c r="A26" s="18" t="s">
        <v>19</v>
      </c>
      <c r="B26" s="16"/>
      <c r="C26" s="36">
        <v>2.0761245674740483</v>
      </c>
      <c r="D26" s="36">
        <v>2.2295137262814886</v>
      </c>
      <c r="E26" s="37"/>
      <c r="F26" s="36">
        <v>10.553633217993079</v>
      </c>
      <c r="G26" s="36">
        <v>13.138560829765799</v>
      </c>
      <c r="H26" s="37"/>
      <c r="I26" s="36">
        <v>35.986159169550177</v>
      </c>
      <c r="J26" s="36">
        <v>44.91191719207157</v>
      </c>
      <c r="K26" s="37"/>
      <c r="L26" s="36">
        <v>51.384083044982695</v>
      </c>
      <c r="M26" s="36">
        <v>39.720008251881147</v>
      </c>
    </row>
    <row r="27" spans="1:13" x14ac:dyDescent="0.2">
      <c r="A27" s="16" t="s">
        <v>20</v>
      </c>
      <c r="B27" s="16"/>
      <c r="C27" s="37">
        <v>2.0337013364323071</v>
      </c>
      <c r="D27" s="37">
        <v>1.5054224426182281</v>
      </c>
      <c r="E27" s="37"/>
      <c r="F27" s="37">
        <v>7.9023823358512493</v>
      </c>
      <c r="G27" s="37">
        <v>7.3969044130932344</v>
      </c>
      <c r="H27" s="37"/>
      <c r="I27" s="37">
        <v>30.040674026728649</v>
      </c>
      <c r="J27" s="37">
        <v>29.678139607701787</v>
      </c>
      <c r="K27" s="37"/>
      <c r="L27" s="37">
        <v>60.023242300987803</v>
      </c>
      <c r="M27" s="37">
        <v>61.419533536586755</v>
      </c>
    </row>
    <row r="28" spans="1:13" x14ac:dyDescent="0.2">
      <c r="A28" s="16" t="s">
        <v>21</v>
      </c>
      <c r="B28" s="16"/>
      <c r="C28" s="37">
        <v>11.661807580174926</v>
      </c>
      <c r="D28" s="37">
        <v>11.541583739480654</v>
      </c>
      <c r="E28" s="37"/>
      <c r="F28" s="37">
        <v>27.113702623906704</v>
      </c>
      <c r="G28" s="37">
        <v>34.155239692216078</v>
      </c>
      <c r="H28" s="37"/>
      <c r="I28" s="37">
        <v>37.609329446064137</v>
      </c>
      <c r="J28" s="37">
        <v>35.703875507357665</v>
      </c>
      <c r="K28" s="37"/>
      <c r="L28" s="37">
        <v>23.615160349854229</v>
      </c>
      <c r="M28" s="37">
        <v>18.599301060945606</v>
      </c>
    </row>
    <row r="29" spans="1:13" x14ac:dyDescent="0.2">
      <c r="A29" s="16" t="s">
        <v>0</v>
      </c>
      <c r="B29" s="16"/>
      <c r="C29" s="37">
        <v>35.714285714285715</v>
      </c>
      <c r="D29" s="37">
        <v>40.710568001810366</v>
      </c>
      <c r="E29" s="37"/>
      <c r="F29" s="37">
        <v>12.5</v>
      </c>
      <c r="G29" s="37">
        <v>10.38822257423751</v>
      </c>
      <c r="H29" s="37"/>
      <c r="I29" s="37">
        <v>12.5</v>
      </c>
      <c r="J29" s="37">
        <v>11.842800030172738</v>
      </c>
      <c r="K29" s="37"/>
      <c r="L29" s="37">
        <v>39.285714285714285</v>
      </c>
      <c r="M29" s="37">
        <v>37.058409393779385</v>
      </c>
    </row>
    <row r="30" spans="1:13" x14ac:dyDescent="0.2">
      <c r="A30" s="18" t="s">
        <v>1</v>
      </c>
      <c r="B30" s="18"/>
      <c r="C30" s="36">
        <v>34.090909090909086</v>
      </c>
      <c r="D30" s="36">
        <v>32.948430222737038</v>
      </c>
      <c r="E30" s="36"/>
      <c r="F30" s="36">
        <v>11.363636363636363</v>
      </c>
      <c r="G30" s="36">
        <v>12.180554550061535</v>
      </c>
      <c r="H30" s="36"/>
      <c r="I30" s="36">
        <v>29.545454545454547</v>
      </c>
      <c r="J30" s="36">
        <v>29.367262723521321</v>
      </c>
      <c r="K30" s="36"/>
      <c r="L30" s="36">
        <v>25</v>
      </c>
      <c r="M30" s="36">
        <v>25.503752503680111</v>
      </c>
    </row>
  </sheetData>
  <mergeCells count="8">
    <mergeCell ref="I9:J9"/>
    <mergeCell ref="L9:M9"/>
    <mergeCell ref="A8:M8"/>
    <mergeCell ref="A2:G2"/>
    <mergeCell ref="A4:G4"/>
    <mergeCell ref="A5:G5"/>
    <mergeCell ref="C9:D9"/>
    <mergeCell ref="F9:G9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52784-AA85-4607-A854-13B3F369018C}">
  <dimension ref="A1:J82"/>
  <sheetViews>
    <sheetView showGridLines="0" zoomScaleNormal="100" zoomScaleSheetLayoutView="100" workbookViewId="0">
      <selection activeCell="A2" sqref="A2:G2"/>
    </sheetView>
  </sheetViews>
  <sheetFormatPr baseColWidth="10" defaultRowHeight="14.25" x14ac:dyDescent="0.2"/>
  <cols>
    <col min="1" max="1" width="30.5703125" style="1" customWidth="1"/>
    <col min="2" max="2" width="2.28515625" style="1" customWidth="1"/>
    <col min="3" max="3" width="18.85546875" style="1" customWidth="1"/>
    <col min="4" max="4" width="4.5703125" style="1" customWidth="1"/>
    <col min="5" max="5" width="17.42578125" style="1" customWidth="1"/>
    <col min="6" max="6" width="4.85546875" style="1" customWidth="1"/>
    <col min="7" max="7" width="17.7109375" style="1" customWidth="1"/>
    <col min="8" max="8" width="4.28515625" style="1" customWidth="1"/>
    <col min="9" max="9" width="18.140625" style="1" customWidth="1"/>
    <col min="10" max="10" width="0.42578125" style="1" hidden="1" customWidth="1"/>
    <col min="11" max="255" width="11.42578125" style="1"/>
    <col min="256" max="256" width="67.42578125" style="1" customWidth="1"/>
    <col min="257" max="257" width="1.5703125" style="1" customWidth="1"/>
    <col min="258" max="258" width="12.5703125" style="1" customWidth="1"/>
    <col min="259" max="259" width="1.5703125" style="1" customWidth="1"/>
    <col min="260" max="260" width="12.5703125" style="1" customWidth="1"/>
    <col min="261" max="511" width="11.42578125" style="1"/>
    <col min="512" max="512" width="67.42578125" style="1" customWidth="1"/>
    <col min="513" max="513" width="1.5703125" style="1" customWidth="1"/>
    <col min="514" max="514" width="12.5703125" style="1" customWidth="1"/>
    <col min="515" max="515" width="1.5703125" style="1" customWidth="1"/>
    <col min="516" max="516" width="12.5703125" style="1" customWidth="1"/>
    <col min="517" max="767" width="11.42578125" style="1"/>
    <col min="768" max="768" width="67.42578125" style="1" customWidth="1"/>
    <col min="769" max="769" width="1.5703125" style="1" customWidth="1"/>
    <col min="770" max="770" width="12.5703125" style="1" customWidth="1"/>
    <col min="771" max="771" width="1.5703125" style="1" customWidth="1"/>
    <col min="772" max="772" width="12.5703125" style="1" customWidth="1"/>
    <col min="773" max="1023" width="11.42578125" style="1"/>
    <col min="1024" max="1024" width="67.42578125" style="1" customWidth="1"/>
    <col min="1025" max="1025" width="1.5703125" style="1" customWidth="1"/>
    <col min="1026" max="1026" width="12.5703125" style="1" customWidth="1"/>
    <col min="1027" max="1027" width="1.5703125" style="1" customWidth="1"/>
    <col min="1028" max="1028" width="12.5703125" style="1" customWidth="1"/>
    <col min="1029" max="1279" width="11.42578125" style="1"/>
    <col min="1280" max="1280" width="67.42578125" style="1" customWidth="1"/>
    <col min="1281" max="1281" width="1.5703125" style="1" customWidth="1"/>
    <col min="1282" max="1282" width="12.5703125" style="1" customWidth="1"/>
    <col min="1283" max="1283" width="1.5703125" style="1" customWidth="1"/>
    <col min="1284" max="1284" width="12.5703125" style="1" customWidth="1"/>
    <col min="1285" max="1535" width="11.42578125" style="1"/>
    <col min="1536" max="1536" width="67.42578125" style="1" customWidth="1"/>
    <col min="1537" max="1537" width="1.5703125" style="1" customWidth="1"/>
    <col min="1538" max="1538" width="12.5703125" style="1" customWidth="1"/>
    <col min="1539" max="1539" width="1.5703125" style="1" customWidth="1"/>
    <col min="1540" max="1540" width="12.5703125" style="1" customWidth="1"/>
    <col min="1541" max="1791" width="11.42578125" style="1"/>
    <col min="1792" max="1792" width="67.42578125" style="1" customWidth="1"/>
    <col min="1793" max="1793" width="1.5703125" style="1" customWidth="1"/>
    <col min="1794" max="1794" width="12.5703125" style="1" customWidth="1"/>
    <col min="1795" max="1795" width="1.5703125" style="1" customWidth="1"/>
    <col min="1796" max="1796" width="12.5703125" style="1" customWidth="1"/>
    <col min="1797" max="2047" width="11.42578125" style="1"/>
    <col min="2048" max="2048" width="67.42578125" style="1" customWidth="1"/>
    <col min="2049" max="2049" width="1.5703125" style="1" customWidth="1"/>
    <col min="2050" max="2050" width="12.5703125" style="1" customWidth="1"/>
    <col min="2051" max="2051" width="1.5703125" style="1" customWidth="1"/>
    <col min="2052" max="2052" width="12.5703125" style="1" customWidth="1"/>
    <col min="2053" max="2303" width="11.42578125" style="1"/>
    <col min="2304" max="2304" width="67.42578125" style="1" customWidth="1"/>
    <col min="2305" max="2305" width="1.5703125" style="1" customWidth="1"/>
    <col min="2306" max="2306" width="12.5703125" style="1" customWidth="1"/>
    <col min="2307" max="2307" width="1.5703125" style="1" customWidth="1"/>
    <col min="2308" max="2308" width="12.5703125" style="1" customWidth="1"/>
    <col min="2309" max="2559" width="11.42578125" style="1"/>
    <col min="2560" max="2560" width="67.42578125" style="1" customWidth="1"/>
    <col min="2561" max="2561" width="1.5703125" style="1" customWidth="1"/>
    <col min="2562" max="2562" width="12.5703125" style="1" customWidth="1"/>
    <col min="2563" max="2563" width="1.5703125" style="1" customWidth="1"/>
    <col min="2564" max="2564" width="12.5703125" style="1" customWidth="1"/>
    <col min="2565" max="2815" width="11.42578125" style="1"/>
    <col min="2816" max="2816" width="67.42578125" style="1" customWidth="1"/>
    <col min="2817" max="2817" width="1.5703125" style="1" customWidth="1"/>
    <col min="2818" max="2818" width="12.5703125" style="1" customWidth="1"/>
    <col min="2819" max="2819" width="1.5703125" style="1" customWidth="1"/>
    <col min="2820" max="2820" width="12.5703125" style="1" customWidth="1"/>
    <col min="2821" max="3071" width="11.42578125" style="1"/>
    <col min="3072" max="3072" width="67.42578125" style="1" customWidth="1"/>
    <col min="3073" max="3073" width="1.5703125" style="1" customWidth="1"/>
    <col min="3074" max="3074" width="12.5703125" style="1" customWidth="1"/>
    <col min="3075" max="3075" width="1.5703125" style="1" customWidth="1"/>
    <col min="3076" max="3076" width="12.5703125" style="1" customWidth="1"/>
    <col min="3077" max="3327" width="11.42578125" style="1"/>
    <col min="3328" max="3328" width="67.42578125" style="1" customWidth="1"/>
    <col min="3329" max="3329" width="1.5703125" style="1" customWidth="1"/>
    <col min="3330" max="3330" width="12.5703125" style="1" customWidth="1"/>
    <col min="3331" max="3331" width="1.5703125" style="1" customWidth="1"/>
    <col min="3332" max="3332" width="12.5703125" style="1" customWidth="1"/>
    <col min="3333" max="3583" width="11.42578125" style="1"/>
    <col min="3584" max="3584" width="67.42578125" style="1" customWidth="1"/>
    <col min="3585" max="3585" width="1.5703125" style="1" customWidth="1"/>
    <col min="3586" max="3586" width="12.5703125" style="1" customWidth="1"/>
    <col min="3587" max="3587" width="1.5703125" style="1" customWidth="1"/>
    <col min="3588" max="3588" width="12.5703125" style="1" customWidth="1"/>
    <col min="3589" max="3839" width="11.42578125" style="1"/>
    <col min="3840" max="3840" width="67.42578125" style="1" customWidth="1"/>
    <col min="3841" max="3841" width="1.5703125" style="1" customWidth="1"/>
    <col min="3842" max="3842" width="12.5703125" style="1" customWidth="1"/>
    <col min="3843" max="3843" width="1.5703125" style="1" customWidth="1"/>
    <col min="3844" max="3844" width="12.5703125" style="1" customWidth="1"/>
    <col min="3845" max="4095" width="11.42578125" style="1"/>
    <col min="4096" max="4096" width="67.42578125" style="1" customWidth="1"/>
    <col min="4097" max="4097" width="1.5703125" style="1" customWidth="1"/>
    <col min="4098" max="4098" width="12.5703125" style="1" customWidth="1"/>
    <col min="4099" max="4099" width="1.5703125" style="1" customWidth="1"/>
    <col min="4100" max="4100" width="12.5703125" style="1" customWidth="1"/>
    <col min="4101" max="4351" width="11.42578125" style="1"/>
    <col min="4352" max="4352" width="67.42578125" style="1" customWidth="1"/>
    <col min="4353" max="4353" width="1.5703125" style="1" customWidth="1"/>
    <col min="4354" max="4354" width="12.5703125" style="1" customWidth="1"/>
    <col min="4355" max="4355" width="1.5703125" style="1" customWidth="1"/>
    <col min="4356" max="4356" width="12.5703125" style="1" customWidth="1"/>
    <col min="4357" max="4607" width="11.42578125" style="1"/>
    <col min="4608" max="4608" width="67.42578125" style="1" customWidth="1"/>
    <col min="4609" max="4609" width="1.5703125" style="1" customWidth="1"/>
    <col min="4610" max="4610" width="12.5703125" style="1" customWidth="1"/>
    <col min="4611" max="4611" width="1.5703125" style="1" customWidth="1"/>
    <col min="4612" max="4612" width="12.5703125" style="1" customWidth="1"/>
    <col min="4613" max="4863" width="11.42578125" style="1"/>
    <col min="4864" max="4864" width="67.42578125" style="1" customWidth="1"/>
    <col min="4865" max="4865" width="1.5703125" style="1" customWidth="1"/>
    <col min="4866" max="4866" width="12.5703125" style="1" customWidth="1"/>
    <col min="4867" max="4867" width="1.5703125" style="1" customWidth="1"/>
    <col min="4868" max="4868" width="12.5703125" style="1" customWidth="1"/>
    <col min="4869" max="5119" width="11.42578125" style="1"/>
    <col min="5120" max="5120" width="67.42578125" style="1" customWidth="1"/>
    <col min="5121" max="5121" width="1.5703125" style="1" customWidth="1"/>
    <col min="5122" max="5122" width="12.5703125" style="1" customWidth="1"/>
    <col min="5123" max="5123" width="1.5703125" style="1" customWidth="1"/>
    <col min="5124" max="5124" width="12.5703125" style="1" customWidth="1"/>
    <col min="5125" max="5375" width="11.42578125" style="1"/>
    <col min="5376" max="5376" width="67.42578125" style="1" customWidth="1"/>
    <col min="5377" max="5377" width="1.5703125" style="1" customWidth="1"/>
    <col min="5378" max="5378" width="12.5703125" style="1" customWidth="1"/>
    <col min="5379" max="5379" width="1.5703125" style="1" customWidth="1"/>
    <col min="5380" max="5380" width="12.5703125" style="1" customWidth="1"/>
    <col min="5381" max="5631" width="11.42578125" style="1"/>
    <col min="5632" max="5632" width="67.42578125" style="1" customWidth="1"/>
    <col min="5633" max="5633" width="1.5703125" style="1" customWidth="1"/>
    <col min="5634" max="5634" width="12.5703125" style="1" customWidth="1"/>
    <col min="5635" max="5635" width="1.5703125" style="1" customWidth="1"/>
    <col min="5636" max="5636" width="12.5703125" style="1" customWidth="1"/>
    <col min="5637" max="5887" width="11.42578125" style="1"/>
    <col min="5888" max="5888" width="67.42578125" style="1" customWidth="1"/>
    <col min="5889" max="5889" width="1.5703125" style="1" customWidth="1"/>
    <col min="5890" max="5890" width="12.5703125" style="1" customWidth="1"/>
    <col min="5891" max="5891" width="1.5703125" style="1" customWidth="1"/>
    <col min="5892" max="5892" width="12.5703125" style="1" customWidth="1"/>
    <col min="5893" max="6143" width="11.42578125" style="1"/>
    <col min="6144" max="6144" width="67.42578125" style="1" customWidth="1"/>
    <col min="6145" max="6145" width="1.5703125" style="1" customWidth="1"/>
    <col min="6146" max="6146" width="12.5703125" style="1" customWidth="1"/>
    <col min="6147" max="6147" width="1.5703125" style="1" customWidth="1"/>
    <col min="6148" max="6148" width="12.5703125" style="1" customWidth="1"/>
    <col min="6149" max="6399" width="11.42578125" style="1"/>
    <col min="6400" max="6400" width="67.42578125" style="1" customWidth="1"/>
    <col min="6401" max="6401" width="1.5703125" style="1" customWidth="1"/>
    <col min="6402" max="6402" width="12.5703125" style="1" customWidth="1"/>
    <col min="6403" max="6403" width="1.5703125" style="1" customWidth="1"/>
    <col min="6404" max="6404" width="12.5703125" style="1" customWidth="1"/>
    <col min="6405" max="6655" width="11.42578125" style="1"/>
    <col min="6656" max="6656" width="67.42578125" style="1" customWidth="1"/>
    <col min="6657" max="6657" width="1.5703125" style="1" customWidth="1"/>
    <col min="6658" max="6658" width="12.5703125" style="1" customWidth="1"/>
    <col min="6659" max="6659" width="1.5703125" style="1" customWidth="1"/>
    <col min="6660" max="6660" width="12.5703125" style="1" customWidth="1"/>
    <col min="6661" max="6911" width="11.42578125" style="1"/>
    <col min="6912" max="6912" width="67.42578125" style="1" customWidth="1"/>
    <col min="6913" max="6913" width="1.5703125" style="1" customWidth="1"/>
    <col min="6914" max="6914" width="12.5703125" style="1" customWidth="1"/>
    <col min="6915" max="6915" width="1.5703125" style="1" customWidth="1"/>
    <col min="6916" max="6916" width="12.5703125" style="1" customWidth="1"/>
    <col min="6917" max="7167" width="11.42578125" style="1"/>
    <col min="7168" max="7168" width="67.42578125" style="1" customWidth="1"/>
    <col min="7169" max="7169" width="1.5703125" style="1" customWidth="1"/>
    <col min="7170" max="7170" width="12.5703125" style="1" customWidth="1"/>
    <col min="7171" max="7171" width="1.5703125" style="1" customWidth="1"/>
    <col min="7172" max="7172" width="12.5703125" style="1" customWidth="1"/>
    <col min="7173" max="7423" width="11.42578125" style="1"/>
    <col min="7424" max="7424" width="67.42578125" style="1" customWidth="1"/>
    <col min="7425" max="7425" width="1.5703125" style="1" customWidth="1"/>
    <col min="7426" max="7426" width="12.5703125" style="1" customWidth="1"/>
    <col min="7427" max="7427" width="1.5703125" style="1" customWidth="1"/>
    <col min="7428" max="7428" width="12.5703125" style="1" customWidth="1"/>
    <col min="7429" max="7679" width="11.42578125" style="1"/>
    <col min="7680" max="7680" width="67.42578125" style="1" customWidth="1"/>
    <col min="7681" max="7681" width="1.5703125" style="1" customWidth="1"/>
    <col min="7682" max="7682" width="12.5703125" style="1" customWidth="1"/>
    <col min="7683" max="7683" width="1.5703125" style="1" customWidth="1"/>
    <col min="7684" max="7684" width="12.5703125" style="1" customWidth="1"/>
    <col min="7685" max="7935" width="11.42578125" style="1"/>
    <col min="7936" max="7936" width="67.42578125" style="1" customWidth="1"/>
    <col min="7937" max="7937" width="1.5703125" style="1" customWidth="1"/>
    <col min="7938" max="7938" width="12.5703125" style="1" customWidth="1"/>
    <col min="7939" max="7939" width="1.5703125" style="1" customWidth="1"/>
    <col min="7940" max="7940" width="12.5703125" style="1" customWidth="1"/>
    <col min="7941" max="8191" width="11.42578125" style="1"/>
    <col min="8192" max="8192" width="67.42578125" style="1" customWidth="1"/>
    <col min="8193" max="8193" width="1.5703125" style="1" customWidth="1"/>
    <col min="8194" max="8194" width="12.5703125" style="1" customWidth="1"/>
    <col min="8195" max="8195" width="1.5703125" style="1" customWidth="1"/>
    <col min="8196" max="8196" width="12.5703125" style="1" customWidth="1"/>
    <col min="8197" max="8447" width="11.42578125" style="1"/>
    <col min="8448" max="8448" width="67.42578125" style="1" customWidth="1"/>
    <col min="8449" max="8449" width="1.5703125" style="1" customWidth="1"/>
    <col min="8450" max="8450" width="12.5703125" style="1" customWidth="1"/>
    <col min="8451" max="8451" width="1.5703125" style="1" customWidth="1"/>
    <col min="8452" max="8452" width="12.5703125" style="1" customWidth="1"/>
    <col min="8453" max="8703" width="11.42578125" style="1"/>
    <col min="8704" max="8704" width="67.42578125" style="1" customWidth="1"/>
    <col min="8705" max="8705" width="1.5703125" style="1" customWidth="1"/>
    <col min="8706" max="8706" width="12.5703125" style="1" customWidth="1"/>
    <col min="8707" max="8707" width="1.5703125" style="1" customWidth="1"/>
    <col min="8708" max="8708" width="12.5703125" style="1" customWidth="1"/>
    <col min="8709" max="8959" width="11.42578125" style="1"/>
    <col min="8960" max="8960" width="67.42578125" style="1" customWidth="1"/>
    <col min="8961" max="8961" width="1.5703125" style="1" customWidth="1"/>
    <col min="8962" max="8962" width="12.5703125" style="1" customWidth="1"/>
    <col min="8963" max="8963" width="1.5703125" style="1" customWidth="1"/>
    <col min="8964" max="8964" width="12.5703125" style="1" customWidth="1"/>
    <col min="8965" max="9215" width="11.42578125" style="1"/>
    <col min="9216" max="9216" width="67.42578125" style="1" customWidth="1"/>
    <col min="9217" max="9217" width="1.5703125" style="1" customWidth="1"/>
    <col min="9218" max="9218" width="12.5703125" style="1" customWidth="1"/>
    <col min="9219" max="9219" width="1.5703125" style="1" customWidth="1"/>
    <col min="9220" max="9220" width="12.5703125" style="1" customWidth="1"/>
    <col min="9221" max="9471" width="11.42578125" style="1"/>
    <col min="9472" max="9472" width="67.42578125" style="1" customWidth="1"/>
    <col min="9473" max="9473" width="1.5703125" style="1" customWidth="1"/>
    <col min="9474" max="9474" width="12.5703125" style="1" customWidth="1"/>
    <col min="9475" max="9475" width="1.5703125" style="1" customWidth="1"/>
    <col min="9476" max="9476" width="12.5703125" style="1" customWidth="1"/>
    <col min="9477" max="9727" width="11.42578125" style="1"/>
    <col min="9728" max="9728" width="67.42578125" style="1" customWidth="1"/>
    <col min="9729" max="9729" width="1.5703125" style="1" customWidth="1"/>
    <col min="9730" max="9730" width="12.5703125" style="1" customWidth="1"/>
    <col min="9731" max="9731" width="1.5703125" style="1" customWidth="1"/>
    <col min="9732" max="9732" width="12.5703125" style="1" customWidth="1"/>
    <col min="9733" max="9983" width="11.42578125" style="1"/>
    <col min="9984" max="9984" width="67.42578125" style="1" customWidth="1"/>
    <col min="9985" max="9985" width="1.5703125" style="1" customWidth="1"/>
    <col min="9986" max="9986" width="12.5703125" style="1" customWidth="1"/>
    <col min="9987" max="9987" width="1.5703125" style="1" customWidth="1"/>
    <col min="9988" max="9988" width="12.5703125" style="1" customWidth="1"/>
    <col min="9989" max="10239" width="11.42578125" style="1"/>
    <col min="10240" max="10240" width="67.42578125" style="1" customWidth="1"/>
    <col min="10241" max="10241" width="1.5703125" style="1" customWidth="1"/>
    <col min="10242" max="10242" width="12.5703125" style="1" customWidth="1"/>
    <col min="10243" max="10243" width="1.5703125" style="1" customWidth="1"/>
    <col min="10244" max="10244" width="12.5703125" style="1" customWidth="1"/>
    <col min="10245" max="10495" width="11.42578125" style="1"/>
    <col min="10496" max="10496" width="67.42578125" style="1" customWidth="1"/>
    <col min="10497" max="10497" width="1.5703125" style="1" customWidth="1"/>
    <col min="10498" max="10498" width="12.5703125" style="1" customWidth="1"/>
    <col min="10499" max="10499" width="1.5703125" style="1" customWidth="1"/>
    <col min="10500" max="10500" width="12.5703125" style="1" customWidth="1"/>
    <col min="10501" max="10751" width="11.42578125" style="1"/>
    <col min="10752" max="10752" width="67.42578125" style="1" customWidth="1"/>
    <col min="10753" max="10753" width="1.5703125" style="1" customWidth="1"/>
    <col min="10754" max="10754" width="12.5703125" style="1" customWidth="1"/>
    <col min="10755" max="10755" width="1.5703125" style="1" customWidth="1"/>
    <col min="10756" max="10756" width="12.5703125" style="1" customWidth="1"/>
    <col min="10757" max="11007" width="11.42578125" style="1"/>
    <col min="11008" max="11008" width="67.42578125" style="1" customWidth="1"/>
    <col min="11009" max="11009" width="1.5703125" style="1" customWidth="1"/>
    <col min="11010" max="11010" width="12.5703125" style="1" customWidth="1"/>
    <col min="11011" max="11011" width="1.5703125" style="1" customWidth="1"/>
    <col min="11012" max="11012" width="12.5703125" style="1" customWidth="1"/>
    <col min="11013" max="11263" width="11.42578125" style="1"/>
    <col min="11264" max="11264" width="67.42578125" style="1" customWidth="1"/>
    <col min="11265" max="11265" width="1.5703125" style="1" customWidth="1"/>
    <col min="11266" max="11266" width="12.5703125" style="1" customWidth="1"/>
    <col min="11267" max="11267" width="1.5703125" style="1" customWidth="1"/>
    <col min="11268" max="11268" width="12.5703125" style="1" customWidth="1"/>
    <col min="11269" max="11519" width="11.42578125" style="1"/>
    <col min="11520" max="11520" width="67.42578125" style="1" customWidth="1"/>
    <col min="11521" max="11521" width="1.5703125" style="1" customWidth="1"/>
    <col min="11522" max="11522" width="12.5703125" style="1" customWidth="1"/>
    <col min="11523" max="11523" width="1.5703125" style="1" customWidth="1"/>
    <col min="11524" max="11524" width="12.5703125" style="1" customWidth="1"/>
    <col min="11525" max="11775" width="11.42578125" style="1"/>
    <col min="11776" max="11776" width="67.42578125" style="1" customWidth="1"/>
    <col min="11777" max="11777" width="1.5703125" style="1" customWidth="1"/>
    <col min="11778" max="11778" width="12.5703125" style="1" customWidth="1"/>
    <col min="11779" max="11779" width="1.5703125" style="1" customWidth="1"/>
    <col min="11780" max="11780" width="12.5703125" style="1" customWidth="1"/>
    <col min="11781" max="12031" width="11.42578125" style="1"/>
    <col min="12032" max="12032" width="67.42578125" style="1" customWidth="1"/>
    <col min="12033" max="12033" width="1.5703125" style="1" customWidth="1"/>
    <col min="12034" max="12034" width="12.5703125" style="1" customWidth="1"/>
    <col min="12035" max="12035" width="1.5703125" style="1" customWidth="1"/>
    <col min="12036" max="12036" width="12.5703125" style="1" customWidth="1"/>
    <col min="12037" max="12287" width="11.42578125" style="1"/>
    <col min="12288" max="12288" width="67.42578125" style="1" customWidth="1"/>
    <col min="12289" max="12289" width="1.5703125" style="1" customWidth="1"/>
    <col min="12290" max="12290" width="12.5703125" style="1" customWidth="1"/>
    <col min="12291" max="12291" width="1.5703125" style="1" customWidth="1"/>
    <col min="12292" max="12292" width="12.5703125" style="1" customWidth="1"/>
    <col min="12293" max="12543" width="11.42578125" style="1"/>
    <col min="12544" max="12544" width="67.42578125" style="1" customWidth="1"/>
    <col min="12545" max="12545" width="1.5703125" style="1" customWidth="1"/>
    <col min="12546" max="12546" width="12.5703125" style="1" customWidth="1"/>
    <col min="12547" max="12547" width="1.5703125" style="1" customWidth="1"/>
    <col min="12548" max="12548" width="12.5703125" style="1" customWidth="1"/>
    <col min="12549" max="12799" width="11.42578125" style="1"/>
    <col min="12800" max="12800" width="67.42578125" style="1" customWidth="1"/>
    <col min="12801" max="12801" width="1.5703125" style="1" customWidth="1"/>
    <col min="12802" max="12802" width="12.5703125" style="1" customWidth="1"/>
    <col min="12803" max="12803" width="1.5703125" style="1" customWidth="1"/>
    <col min="12804" max="12804" width="12.5703125" style="1" customWidth="1"/>
    <col min="12805" max="13055" width="11.42578125" style="1"/>
    <col min="13056" max="13056" width="67.42578125" style="1" customWidth="1"/>
    <col min="13057" max="13057" width="1.5703125" style="1" customWidth="1"/>
    <col min="13058" max="13058" width="12.5703125" style="1" customWidth="1"/>
    <col min="13059" max="13059" width="1.5703125" style="1" customWidth="1"/>
    <col min="13060" max="13060" width="12.5703125" style="1" customWidth="1"/>
    <col min="13061" max="13311" width="11.42578125" style="1"/>
    <col min="13312" max="13312" width="67.42578125" style="1" customWidth="1"/>
    <col min="13313" max="13313" width="1.5703125" style="1" customWidth="1"/>
    <col min="13314" max="13314" width="12.5703125" style="1" customWidth="1"/>
    <col min="13315" max="13315" width="1.5703125" style="1" customWidth="1"/>
    <col min="13316" max="13316" width="12.5703125" style="1" customWidth="1"/>
    <col min="13317" max="13567" width="11.42578125" style="1"/>
    <col min="13568" max="13568" width="67.42578125" style="1" customWidth="1"/>
    <col min="13569" max="13569" width="1.5703125" style="1" customWidth="1"/>
    <col min="13570" max="13570" width="12.5703125" style="1" customWidth="1"/>
    <col min="13571" max="13571" width="1.5703125" style="1" customWidth="1"/>
    <col min="13572" max="13572" width="12.5703125" style="1" customWidth="1"/>
    <col min="13573" max="13823" width="11.42578125" style="1"/>
    <col min="13824" max="13824" width="67.42578125" style="1" customWidth="1"/>
    <col min="13825" max="13825" width="1.5703125" style="1" customWidth="1"/>
    <col min="13826" max="13826" width="12.5703125" style="1" customWidth="1"/>
    <col min="13827" max="13827" width="1.5703125" style="1" customWidth="1"/>
    <col min="13828" max="13828" width="12.5703125" style="1" customWidth="1"/>
    <col min="13829" max="14079" width="11.42578125" style="1"/>
    <col min="14080" max="14080" width="67.42578125" style="1" customWidth="1"/>
    <col min="14081" max="14081" width="1.5703125" style="1" customWidth="1"/>
    <col min="14082" max="14082" width="12.5703125" style="1" customWidth="1"/>
    <col min="14083" max="14083" width="1.5703125" style="1" customWidth="1"/>
    <col min="14084" max="14084" width="12.5703125" style="1" customWidth="1"/>
    <col min="14085" max="14335" width="11.42578125" style="1"/>
    <col min="14336" max="14336" width="67.42578125" style="1" customWidth="1"/>
    <col min="14337" max="14337" width="1.5703125" style="1" customWidth="1"/>
    <col min="14338" max="14338" width="12.5703125" style="1" customWidth="1"/>
    <col min="14339" max="14339" width="1.5703125" style="1" customWidth="1"/>
    <col min="14340" max="14340" width="12.5703125" style="1" customWidth="1"/>
    <col min="14341" max="14591" width="11.42578125" style="1"/>
    <col min="14592" max="14592" width="67.42578125" style="1" customWidth="1"/>
    <col min="14593" max="14593" width="1.5703125" style="1" customWidth="1"/>
    <col min="14594" max="14594" width="12.5703125" style="1" customWidth="1"/>
    <col min="14595" max="14595" width="1.5703125" style="1" customWidth="1"/>
    <col min="14596" max="14596" width="12.5703125" style="1" customWidth="1"/>
    <col min="14597" max="14847" width="11.42578125" style="1"/>
    <col min="14848" max="14848" width="67.42578125" style="1" customWidth="1"/>
    <col min="14849" max="14849" width="1.5703125" style="1" customWidth="1"/>
    <col min="14850" max="14850" width="12.5703125" style="1" customWidth="1"/>
    <col min="14851" max="14851" width="1.5703125" style="1" customWidth="1"/>
    <col min="14852" max="14852" width="12.5703125" style="1" customWidth="1"/>
    <col min="14853" max="15103" width="11.42578125" style="1"/>
    <col min="15104" max="15104" width="67.42578125" style="1" customWidth="1"/>
    <col min="15105" max="15105" width="1.5703125" style="1" customWidth="1"/>
    <col min="15106" max="15106" width="12.5703125" style="1" customWidth="1"/>
    <col min="15107" max="15107" width="1.5703125" style="1" customWidth="1"/>
    <col min="15108" max="15108" width="12.5703125" style="1" customWidth="1"/>
    <col min="15109" max="15359" width="11.42578125" style="1"/>
    <col min="15360" max="15360" width="67.42578125" style="1" customWidth="1"/>
    <col min="15361" max="15361" width="1.5703125" style="1" customWidth="1"/>
    <col min="15362" max="15362" width="12.5703125" style="1" customWidth="1"/>
    <col min="15363" max="15363" width="1.5703125" style="1" customWidth="1"/>
    <col min="15364" max="15364" width="12.5703125" style="1" customWidth="1"/>
    <col min="15365" max="15615" width="11.42578125" style="1"/>
    <col min="15616" max="15616" width="67.42578125" style="1" customWidth="1"/>
    <col min="15617" max="15617" width="1.5703125" style="1" customWidth="1"/>
    <col min="15618" max="15618" width="12.5703125" style="1" customWidth="1"/>
    <col min="15619" max="15619" width="1.5703125" style="1" customWidth="1"/>
    <col min="15620" max="15620" width="12.5703125" style="1" customWidth="1"/>
    <col min="15621" max="15871" width="11.42578125" style="1"/>
    <col min="15872" max="15872" width="67.42578125" style="1" customWidth="1"/>
    <col min="15873" max="15873" width="1.5703125" style="1" customWidth="1"/>
    <col min="15874" max="15874" width="12.5703125" style="1" customWidth="1"/>
    <col min="15875" max="15875" width="1.5703125" style="1" customWidth="1"/>
    <col min="15876" max="15876" width="12.5703125" style="1" customWidth="1"/>
    <col min="15877" max="16127" width="11.42578125" style="1"/>
    <col min="16128" max="16128" width="67.42578125" style="1" customWidth="1"/>
    <col min="16129" max="16129" width="1.5703125" style="1" customWidth="1"/>
    <col min="16130" max="16130" width="12.5703125" style="1" customWidth="1"/>
    <col min="16131" max="16131" width="1.5703125" style="1" customWidth="1"/>
    <col min="16132" max="16132" width="12.5703125" style="1" customWidth="1"/>
    <col min="16133" max="16384" width="11.42578125" style="1"/>
  </cols>
  <sheetData>
    <row r="1" spans="1:10" ht="69.75" customHeight="1" x14ac:dyDescent="0.2">
      <c r="A1" s="2"/>
      <c r="B1" s="2"/>
      <c r="C1" s="2"/>
      <c r="D1" s="2"/>
      <c r="E1" s="2"/>
      <c r="F1" s="2"/>
      <c r="G1" s="2"/>
    </row>
    <row r="2" spans="1:10" x14ac:dyDescent="0.2">
      <c r="A2" s="42" t="s">
        <v>23</v>
      </c>
      <c r="B2" s="42"/>
      <c r="C2" s="42"/>
      <c r="D2" s="42"/>
      <c r="E2" s="42"/>
      <c r="F2" s="42"/>
      <c r="G2" s="42"/>
    </row>
    <row r="3" spans="1:10" x14ac:dyDescent="0.2">
      <c r="A3" s="2"/>
      <c r="B3" s="2"/>
      <c r="C3" s="2"/>
      <c r="D3" s="2"/>
      <c r="E3" s="2"/>
      <c r="F3" s="2"/>
      <c r="G3" s="2"/>
    </row>
    <row r="4" spans="1:10" ht="20.25" x14ac:dyDescent="0.3">
      <c r="A4" s="43" t="s">
        <v>22</v>
      </c>
      <c r="B4" s="43"/>
      <c r="C4" s="43"/>
      <c r="D4" s="43"/>
      <c r="E4" s="43"/>
      <c r="F4" s="43"/>
      <c r="G4" s="43"/>
    </row>
    <row r="5" spans="1:10" ht="15" x14ac:dyDescent="0.2">
      <c r="A5" s="44" t="s">
        <v>24</v>
      </c>
      <c r="B5" s="44"/>
      <c r="C5" s="44"/>
      <c r="D5" s="44"/>
      <c r="E5" s="44"/>
      <c r="F5" s="44"/>
      <c r="G5" s="44"/>
    </row>
    <row r="6" spans="1:10" ht="15" x14ac:dyDescent="0.2">
      <c r="A6" s="9"/>
      <c r="B6" s="9"/>
      <c r="C6" s="9"/>
      <c r="D6" s="9"/>
      <c r="E6" s="9"/>
      <c r="F6" s="9"/>
      <c r="G6" s="9"/>
    </row>
    <row r="7" spans="1:10" ht="15" customHeight="1" x14ac:dyDescent="0.2">
      <c r="A7" s="2"/>
      <c r="B7" s="2"/>
      <c r="C7" s="2"/>
      <c r="D7" s="2"/>
      <c r="E7" s="2"/>
      <c r="F7" s="2"/>
      <c r="G7" s="2"/>
    </row>
    <row r="8" spans="1:10" ht="51.75" customHeight="1" thickBot="1" x14ac:dyDescent="0.3">
      <c r="A8" s="41" t="s">
        <v>26</v>
      </c>
      <c r="B8" s="41"/>
      <c r="C8" s="41"/>
      <c r="D8" s="41"/>
      <c r="E8" s="41"/>
      <c r="F8" s="41"/>
      <c r="G8" s="41"/>
      <c r="H8" s="41"/>
      <c r="I8" s="41"/>
    </row>
    <row r="9" spans="1:10" ht="15" thickBot="1" x14ac:dyDescent="0.25">
      <c r="A9" s="10"/>
      <c r="B9" s="11"/>
      <c r="C9" s="40" t="s">
        <v>28</v>
      </c>
      <c r="D9" s="40"/>
      <c r="E9" s="40" t="s">
        <v>29</v>
      </c>
      <c r="F9" s="40"/>
      <c r="G9" s="40" t="s">
        <v>30</v>
      </c>
      <c r="H9" s="40"/>
      <c r="I9" s="40" t="s">
        <v>31</v>
      </c>
      <c r="J9" s="40"/>
    </row>
    <row r="10" spans="1:10" ht="15" thickBot="1" x14ac:dyDescent="0.25">
      <c r="A10" s="12" t="s">
        <v>35</v>
      </c>
      <c r="B10" s="11"/>
      <c r="C10" s="13">
        <v>2033</v>
      </c>
      <c r="D10" s="20"/>
      <c r="E10" s="13">
        <v>2032</v>
      </c>
      <c r="F10" s="20"/>
      <c r="G10" s="13">
        <v>2033</v>
      </c>
      <c r="H10" s="11"/>
      <c r="I10" s="13">
        <v>2033</v>
      </c>
    </row>
    <row r="11" spans="1:10" x14ac:dyDescent="0.2">
      <c r="A11" s="14" t="s">
        <v>5</v>
      </c>
      <c r="B11" s="11"/>
      <c r="C11" s="15">
        <v>645</v>
      </c>
      <c r="D11" s="11"/>
      <c r="E11" s="15">
        <v>108</v>
      </c>
      <c r="F11" s="11"/>
      <c r="G11" s="15">
        <v>31</v>
      </c>
      <c r="H11" s="11"/>
      <c r="I11" s="15">
        <v>1</v>
      </c>
    </row>
    <row r="12" spans="1:10" x14ac:dyDescent="0.2">
      <c r="A12" s="16" t="s">
        <v>36</v>
      </c>
      <c r="B12" s="16"/>
      <c r="C12" s="17">
        <v>256</v>
      </c>
      <c r="D12" s="17"/>
      <c r="E12" s="17">
        <v>64</v>
      </c>
      <c r="F12" s="16"/>
      <c r="G12" s="17">
        <v>12</v>
      </c>
      <c r="H12" s="17"/>
      <c r="I12" s="17">
        <v>0</v>
      </c>
    </row>
    <row r="13" spans="1:10" x14ac:dyDescent="0.2">
      <c r="A13" s="16" t="s">
        <v>37</v>
      </c>
      <c r="B13" s="16"/>
      <c r="C13" s="17">
        <v>336</v>
      </c>
      <c r="D13" s="17"/>
      <c r="E13" s="17">
        <v>22</v>
      </c>
      <c r="F13" s="16"/>
      <c r="G13" s="17">
        <v>11</v>
      </c>
      <c r="H13" s="17"/>
      <c r="I13" s="17">
        <v>0</v>
      </c>
    </row>
    <row r="14" spans="1:10" x14ac:dyDescent="0.2">
      <c r="A14" s="18" t="s">
        <v>38</v>
      </c>
      <c r="B14" s="16"/>
      <c r="C14" s="19">
        <v>53</v>
      </c>
      <c r="D14" s="17"/>
      <c r="E14" s="19">
        <v>22</v>
      </c>
      <c r="F14" s="16"/>
      <c r="G14" s="19">
        <v>8</v>
      </c>
      <c r="H14" s="17"/>
      <c r="I14" s="19">
        <v>1</v>
      </c>
    </row>
    <row r="15" spans="1:10" x14ac:dyDescent="0.2">
      <c r="A15" s="12" t="s">
        <v>6</v>
      </c>
      <c r="B15" s="16"/>
      <c r="C15" s="13">
        <v>80</v>
      </c>
      <c r="D15" s="20"/>
      <c r="E15" s="13">
        <v>171</v>
      </c>
      <c r="F15" s="11"/>
      <c r="G15" s="13">
        <v>266</v>
      </c>
      <c r="H15" s="20"/>
      <c r="I15" s="13">
        <v>214</v>
      </c>
    </row>
    <row r="16" spans="1:10" x14ac:dyDescent="0.2">
      <c r="A16" s="16" t="s">
        <v>36</v>
      </c>
      <c r="B16" s="16"/>
      <c r="C16" s="17">
        <v>77</v>
      </c>
      <c r="D16" s="17"/>
      <c r="E16" s="17">
        <v>153</v>
      </c>
      <c r="F16" s="16"/>
      <c r="G16" s="17">
        <v>236</v>
      </c>
      <c r="H16" s="17"/>
      <c r="I16" s="17">
        <v>208</v>
      </c>
    </row>
    <row r="17" spans="1:9" x14ac:dyDescent="0.2">
      <c r="A17" s="16" t="s">
        <v>37</v>
      </c>
      <c r="B17" s="16"/>
      <c r="C17" s="17">
        <v>3</v>
      </c>
      <c r="D17" s="17"/>
      <c r="E17" s="17">
        <v>18</v>
      </c>
      <c r="F17" s="16"/>
      <c r="G17" s="17">
        <v>29</v>
      </c>
      <c r="H17" s="17"/>
      <c r="I17" s="17">
        <v>4</v>
      </c>
    </row>
    <row r="18" spans="1:9" x14ac:dyDescent="0.2">
      <c r="A18" s="18" t="s">
        <v>38</v>
      </c>
      <c r="B18" s="16"/>
      <c r="C18" s="19">
        <v>0</v>
      </c>
      <c r="D18" s="17"/>
      <c r="E18" s="19">
        <v>0</v>
      </c>
      <c r="F18" s="16"/>
      <c r="G18" s="19">
        <v>1</v>
      </c>
      <c r="H18" s="17"/>
      <c r="I18" s="19">
        <v>2</v>
      </c>
    </row>
    <row r="19" spans="1:9" x14ac:dyDescent="0.2">
      <c r="A19" s="12" t="s">
        <v>7</v>
      </c>
      <c r="B19" s="16"/>
      <c r="C19" s="13">
        <v>4</v>
      </c>
      <c r="D19" s="20"/>
      <c r="E19" s="13">
        <v>22</v>
      </c>
      <c r="F19" s="11"/>
      <c r="G19" s="13">
        <v>37</v>
      </c>
      <c r="H19" s="20"/>
      <c r="I19" s="13">
        <v>15</v>
      </c>
    </row>
    <row r="20" spans="1:9" x14ac:dyDescent="0.2">
      <c r="A20" s="16" t="s">
        <v>36</v>
      </c>
      <c r="B20" s="16"/>
      <c r="C20" s="17">
        <v>4</v>
      </c>
      <c r="D20" s="17"/>
      <c r="E20" s="17">
        <v>12</v>
      </c>
      <c r="F20" s="16"/>
      <c r="G20" s="17">
        <v>12</v>
      </c>
      <c r="H20" s="17"/>
      <c r="I20" s="17">
        <v>11</v>
      </c>
    </row>
    <row r="21" spans="1:9" x14ac:dyDescent="0.2">
      <c r="A21" s="16" t="s">
        <v>37</v>
      </c>
      <c r="B21" s="16"/>
      <c r="C21" s="17">
        <v>0</v>
      </c>
      <c r="D21" s="17"/>
      <c r="E21" s="17">
        <v>10</v>
      </c>
      <c r="F21" s="16"/>
      <c r="G21" s="17">
        <v>21</v>
      </c>
      <c r="H21" s="17"/>
      <c r="I21" s="17">
        <v>1</v>
      </c>
    </row>
    <row r="22" spans="1:9" x14ac:dyDescent="0.2">
      <c r="A22" s="18" t="s">
        <v>38</v>
      </c>
      <c r="B22" s="16"/>
      <c r="C22" s="19">
        <v>0</v>
      </c>
      <c r="D22" s="17"/>
      <c r="E22" s="19">
        <v>0</v>
      </c>
      <c r="F22" s="16"/>
      <c r="G22" s="19">
        <v>4</v>
      </c>
      <c r="H22" s="17"/>
      <c r="I22" s="19">
        <v>3</v>
      </c>
    </row>
    <row r="23" spans="1:9" x14ac:dyDescent="0.2">
      <c r="A23" s="12" t="s">
        <v>8</v>
      </c>
      <c r="B23" s="16"/>
      <c r="C23" s="13">
        <v>0</v>
      </c>
      <c r="D23" s="20"/>
      <c r="E23" s="13">
        <v>8</v>
      </c>
      <c r="F23" s="11"/>
      <c r="G23" s="13">
        <v>36</v>
      </c>
      <c r="H23" s="20"/>
      <c r="I23" s="13">
        <v>23</v>
      </c>
    </row>
    <row r="24" spans="1:9" x14ac:dyDescent="0.2">
      <c r="A24" s="16" t="s">
        <v>36</v>
      </c>
      <c r="B24" s="16"/>
      <c r="C24" s="17">
        <v>0</v>
      </c>
      <c r="D24" s="17"/>
      <c r="E24" s="17">
        <v>0</v>
      </c>
      <c r="F24" s="16"/>
      <c r="G24" s="17">
        <v>4</v>
      </c>
      <c r="H24" s="17"/>
      <c r="I24" s="17">
        <v>8</v>
      </c>
    </row>
    <row r="25" spans="1:9" x14ac:dyDescent="0.2">
      <c r="A25" s="16" t="s">
        <v>37</v>
      </c>
      <c r="B25" s="16"/>
      <c r="C25" s="17">
        <v>0</v>
      </c>
      <c r="D25" s="17"/>
      <c r="E25" s="17">
        <v>6</v>
      </c>
      <c r="F25" s="16"/>
      <c r="G25" s="17">
        <v>27</v>
      </c>
      <c r="H25" s="17"/>
      <c r="I25" s="17">
        <v>9</v>
      </c>
    </row>
    <row r="26" spans="1:9" x14ac:dyDescent="0.2">
      <c r="A26" s="18" t="s">
        <v>38</v>
      </c>
      <c r="B26" s="16"/>
      <c r="C26" s="19">
        <v>0</v>
      </c>
      <c r="D26" s="17"/>
      <c r="E26" s="19">
        <v>2</v>
      </c>
      <c r="F26" s="16"/>
      <c r="G26" s="19">
        <v>5</v>
      </c>
      <c r="H26" s="17"/>
      <c r="I26" s="19">
        <v>6</v>
      </c>
    </row>
    <row r="27" spans="1:9" x14ac:dyDescent="0.2">
      <c r="A27" s="12" t="s">
        <v>9</v>
      </c>
      <c r="B27" s="16"/>
      <c r="C27" s="13">
        <v>31</v>
      </c>
      <c r="D27" s="20"/>
      <c r="E27" s="13">
        <v>40</v>
      </c>
      <c r="F27" s="11"/>
      <c r="G27" s="13">
        <v>13</v>
      </c>
      <c r="H27" s="20"/>
      <c r="I27" s="13">
        <v>4</v>
      </c>
    </row>
    <row r="28" spans="1:9" x14ac:dyDescent="0.2">
      <c r="A28" s="16" t="s">
        <v>36</v>
      </c>
      <c r="B28" s="16"/>
      <c r="C28" s="17">
        <v>2</v>
      </c>
      <c r="D28" s="17"/>
      <c r="E28" s="17">
        <v>5</v>
      </c>
      <c r="F28" s="16"/>
      <c r="G28" s="17">
        <v>2</v>
      </c>
      <c r="H28" s="17"/>
      <c r="I28" s="17">
        <v>1</v>
      </c>
    </row>
    <row r="29" spans="1:9" x14ac:dyDescent="0.2">
      <c r="A29" s="16" t="s">
        <v>37</v>
      </c>
      <c r="B29" s="16"/>
      <c r="C29" s="17">
        <v>16</v>
      </c>
      <c r="D29" s="17"/>
      <c r="E29" s="17">
        <v>22</v>
      </c>
      <c r="F29" s="16"/>
      <c r="G29" s="17">
        <v>7</v>
      </c>
      <c r="H29" s="17"/>
      <c r="I29" s="17">
        <v>3</v>
      </c>
    </row>
    <row r="30" spans="1:9" x14ac:dyDescent="0.2">
      <c r="A30" s="18" t="s">
        <v>38</v>
      </c>
      <c r="B30" s="16"/>
      <c r="C30" s="19">
        <v>13</v>
      </c>
      <c r="D30" s="17"/>
      <c r="E30" s="19">
        <v>13</v>
      </c>
      <c r="F30" s="16"/>
      <c r="G30" s="19">
        <v>4</v>
      </c>
      <c r="H30" s="17"/>
      <c r="I30" s="19">
        <v>0</v>
      </c>
    </row>
    <row r="31" spans="1:9" x14ac:dyDescent="0.2">
      <c r="A31" s="12" t="s">
        <v>10</v>
      </c>
      <c r="B31" s="16"/>
      <c r="C31" s="13">
        <v>6</v>
      </c>
      <c r="D31" s="20"/>
      <c r="E31" s="13">
        <v>45</v>
      </c>
      <c r="F31" s="11"/>
      <c r="G31" s="13">
        <v>42</v>
      </c>
      <c r="H31" s="20"/>
      <c r="I31" s="13">
        <v>9</v>
      </c>
    </row>
    <row r="32" spans="1:9" x14ac:dyDescent="0.2">
      <c r="A32" s="16" t="s">
        <v>36</v>
      </c>
      <c r="B32" s="16"/>
      <c r="C32" s="17">
        <v>6</v>
      </c>
      <c r="D32" s="17"/>
      <c r="E32" s="17">
        <v>26</v>
      </c>
      <c r="F32" s="16"/>
      <c r="G32" s="17">
        <v>16</v>
      </c>
      <c r="H32" s="17"/>
      <c r="I32" s="17">
        <v>6</v>
      </c>
    </row>
    <row r="33" spans="1:9" x14ac:dyDescent="0.2">
      <c r="A33" s="16" t="s">
        <v>37</v>
      </c>
      <c r="B33" s="16"/>
      <c r="C33" s="17">
        <v>0</v>
      </c>
      <c r="D33" s="17"/>
      <c r="E33" s="17">
        <v>18</v>
      </c>
      <c r="F33" s="16"/>
      <c r="G33" s="17">
        <v>23</v>
      </c>
      <c r="H33" s="17"/>
      <c r="I33" s="17">
        <v>2</v>
      </c>
    </row>
    <row r="34" spans="1:9" x14ac:dyDescent="0.2">
      <c r="A34" s="18" t="s">
        <v>38</v>
      </c>
      <c r="B34" s="16"/>
      <c r="C34" s="19">
        <v>0</v>
      </c>
      <c r="D34" s="17"/>
      <c r="E34" s="19">
        <v>1</v>
      </c>
      <c r="F34" s="16"/>
      <c r="G34" s="19">
        <v>3</v>
      </c>
      <c r="H34" s="17"/>
      <c r="I34" s="19">
        <v>1</v>
      </c>
    </row>
    <row r="35" spans="1:9" x14ac:dyDescent="0.2">
      <c r="A35" s="12" t="s">
        <v>11</v>
      </c>
      <c r="B35" s="16"/>
      <c r="C35" s="13">
        <v>258</v>
      </c>
      <c r="D35" s="20"/>
      <c r="E35" s="13">
        <v>661</v>
      </c>
      <c r="F35" s="11"/>
      <c r="G35" s="13">
        <v>746</v>
      </c>
      <c r="H35" s="20"/>
      <c r="I35" s="13">
        <v>583</v>
      </c>
    </row>
    <row r="36" spans="1:9" x14ac:dyDescent="0.2">
      <c r="A36" s="16" t="s">
        <v>36</v>
      </c>
      <c r="B36" s="16"/>
      <c r="C36" s="17">
        <v>245</v>
      </c>
      <c r="D36" s="17"/>
      <c r="E36" s="17">
        <v>616</v>
      </c>
      <c r="F36" s="16"/>
      <c r="G36" s="17">
        <v>691</v>
      </c>
      <c r="H36" s="17"/>
      <c r="I36" s="17">
        <v>570</v>
      </c>
    </row>
    <row r="37" spans="1:9" x14ac:dyDescent="0.2">
      <c r="A37" s="16" t="s">
        <v>37</v>
      </c>
      <c r="B37" s="16"/>
      <c r="C37" s="17">
        <v>13</v>
      </c>
      <c r="D37" s="17"/>
      <c r="E37" s="17">
        <v>45</v>
      </c>
      <c r="F37" s="16"/>
      <c r="G37" s="17">
        <v>45</v>
      </c>
      <c r="H37" s="17"/>
      <c r="I37" s="17">
        <v>8</v>
      </c>
    </row>
    <row r="38" spans="1:9" x14ac:dyDescent="0.2">
      <c r="A38" s="18" t="s">
        <v>38</v>
      </c>
      <c r="B38" s="16"/>
      <c r="C38" s="19">
        <v>0</v>
      </c>
      <c r="D38" s="17"/>
      <c r="E38" s="19">
        <v>0</v>
      </c>
      <c r="F38" s="16"/>
      <c r="G38" s="19">
        <v>10</v>
      </c>
      <c r="H38" s="17"/>
      <c r="I38" s="19">
        <v>5</v>
      </c>
    </row>
    <row r="39" spans="1:9" x14ac:dyDescent="0.2">
      <c r="A39" s="12" t="s">
        <v>12</v>
      </c>
      <c r="B39" s="16"/>
      <c r="C39" s="13">
        <v>402</v>
      </c>
      <c r="D39" s="20"/>
      <c r="E39" s="13">
        <v>231</v>
      </c>
      <c r="F39" s="11"/>
      <c r="G39" s="13">
        <v>142</v>
      </c>
      <c r="H39" s="20"/>
      <c r="I39" s="13">
        <v>144</v>
      </c>
    </row>
    <row r="40" spans="1:9" x14ac:dyDescent="0.2">
      <c r="A40" s="16" t="s">
        <v>36</v>
      </c>
      <c r="B40" s="16"/>
      <c r="C40" s="17">
        <v>277</v>
      </c>
      <c r="D40" s="17"/>
      <c r="E40" s="17">
        <v>196</v>
      </c>
      <c r="F40" s="16"/>
      <c r="G40" s="17">
        <v>125</v>
      </c>
      <c r="H40" s="17"/>
      <c r="I40" s="17">
        <v>140</v>
      </c>
    </row>
    <row r="41" spans="1:9" x14ac:dyDescent="0.2">
      <c r="A41" s="16" t="s">
        <v>37</v>
      </c>
      <c r="B41" s="16"/>
      <c r="C41" s="17">
        <v>120</v>
      </c>
      <c r="D41" s="17"/>
      <c r="E41" s="17">
        <v>29</v>
      </c>
      <c r="F41" s="16"/>
      <c r="G41" s="17">
        <v>13</v>
      </c>
      <c r="H41" s="17"/>
      <c r="I41" s="17">
        <v>3</v>
      </c>
    </row>
    <row r="42" spans="1:9" x14ac:dyDescent="0.2">
      <c r="A42" s="18" t="s">
        <v>38</v>
      </c>
      <c r="B42" s="16"/>
      <c r="C42" s="19">
        <v>5</v>
      </c>
      <c r="D42" s="17"/>
      <c r="E42" s="19">
        <v>6</v>
      </c>
      <c r="F42" s="16"/>
      <c r="G42" s="19">
        <v>4</v>
      </c>
      <c r="H42" s="17"/>
      <c r="I42" s="19">
        <v>1</v>
      </c>
    </row>
    <row r="43" spans="1:9" x14ac:dyDescent="0.2">
      <c r="A43" s="12" t="s">
        <v>13</v>
      </c>
      <c r="B43" s="16"/>
      <c r="C43" s="13">
        <v>29</v>
      </c>
      <c r="D43" s="20"/>
      <c r="E43" s="13">
        <v>146</v>
      </c>
      <c r="F43" s="11"/>
      <c r="G43" s="13">
        <v>328</v>
      </c>
      <c r="H43" s="20"/>
      <c r="I43" s="13">
        <v>444</v>
      </c>
    </row>
    <row r="44" spans="1:9" x14ac:dyDescent="0.2">
      <c r="A44" s="16" t="s">
        <v>36</v>
      </c>
      <c r="B44" s="16"/>
      <c r="C44" s="17">
        <v>22</v>
      </c>
      <c r="D44" s="17"/>
      <c r="E44" s="17">
        <v>86</v>
      </c>
      <c r="F44" s="16"/>
      <c r="G44" s="17">
        <v>188</v>
      </c>
      <c r="H44" s="17"/>
      <c r="I44" s="17">
        <v>294</v>
      </c>
    </row>
    <row r="45" spans="1:9" x14ac:dyDescent="0.2">
      <c r="A45" s="16" t="s">
        <v>37</v>
      </c>
      <c r="B45" s="16"/>
      <c r="C45" s="17">
        <v>5</v>
      </c>
      <c r="D45" s="17"/>
      <c r="E45" s="17">
        <v>48</v>
      </c>
      <c r="F45" s="16"/>
      <c r="G45" s="17">
        <v>108</v>
      </c>
      <c r="H45" s="17"/>
      <c r="I45" s="17">
        <v>129</v>
      </c>
    </row>
    <row r="46" spans="1:9" x14ac:dyDescent="0.2">
      <c r="A46" s="18" t="s">
        <v>38</v>
      </c>
      <c r="B46" s="16"/>
      <c r="C46" s="19">
        <v>2</v>
      </c>
      <c r="D46" s="17"/>
      <c r="E46" s="19">
        <v>12</v>
      </c>
      <c r="F46" s="16"/>
      <c r="G46" s="19">
        <v>32</v>
      </c>
      <c r="H46" s="17"/>
      <c r="I46" s="19">
        <v>21</v>
      </c>
    </row>
    <row r="47" spans="1:9" x14ac:dyDescent="0.2">
      <c r="A47" s="12" t="s">
        <v>14</v>
      </c>
      <c r="B47" s="16"/>
      <c r="C47" s="13">
        <v>136</v>
      </c>
      <c r="D47" s="20"/>
      <c r="E47" s="13">
        <v>246</v>
      </c>
      <c r="F47" s="11"/>
      <c r="G47" s="13">
        <v>119</v>
      </c>
      <c r="H47" s="20"/>
      <c r="I47" s="13">
        <v>41</v>
      </c>
    </row>
    <row r="48" spans="1:9" x14ac:dyDescent="0.2">
      <c r="A48" s="16" t="s">
        <v>36</v>
      </c>
      <c r="B48" s="16"/>
      <c r="C48" s="17">
        <v>58</v>
      </c>
      <c r="D48" s="17"/>
      <c r="E48" s="17">
        <v>133</v>
      </c>
      <c r="F48" s="16"/>
      <c r="G48" s="17">
        <v>78</v>
      </c>
      <c r="H48" s="17"/>
      <c r="I48" s="17">
        <v>29</v>
      </c>
    </row>
    <row r="49" spans="1:9" x14ac:dyDescent="0.2">
      <c r="A49" s="16" t="s">
        <v>37</v>
      </c>
      <c r="B49" s="16"/>
      <c r="C49" s="17">
        <v>57</v>
      </c>
      <c r="D49" s="17"/>
      <c r="E49" s="17">
        <v>81</v>
      </c>
      <c r="F49" s="16"/>
      <c r="G49" s="17">
        <v>31</v>
      </c>
      <c r="H49" s="17"/>
      <c r="I49" s="17">
        <v>9</v>
      </c>
    </row>
    <row r="50" spans="1:9" x14ac:dyDescent="0.2">
      <c r="A50" s="18" t="s">
        <v>38</v>
      </c>
      <c r="B50" s="16"/>
      <c r="C50" s="19">
        <v>21</v>
      </c>
      <c r="D50" s="17"/>
      <c r="E50" s="19">
        <v>32</v>
      </c>
      <c r="F50" s="16"/>
      <c r="G50" s="19">
        <v>10</v>
      </c>
      <c r="H50" s="17"/>
      <c r="I50" s="19">
        <v>3</v>
      </c>
    </row>
    <row r="51" spans="1:9" x14ac:dyDescent="0.2">
      <c r="A51" s="12" t="s">
        <v>15</v>
      </c>
      <c r="B51" s="16"/>
      <c r="C51" s="13">
        <v>320</v>
      </c>
      <c r="D51" s="20"/>
      <c r="E51" s="13">
        <v>53</v>
      </c>
      <c r="F51" s="11"/>
      <c r="G51" s="13">
        <v>13</v>
      </c>
      <c r="H51" s="20"/>
      <c r="I51" s="13">
        <v>2</v>
      </c>
    </row>
    <row r="52" spans="1:9" x14ac:dyDescent="0.2">
      <c r="A52" s="16" t="s">
        <v>36</v>
      </c>
      <c r="B52" s="16"/>
      <c r="C52" s="17">
        <v>244</v>
      </c>
      <c r="D52" s="17"/>
      <c r="E52" s="17">
        <v>43</v>
      </c>
      <c r="F52" s="16"/>
      <c r="G52" s="17">
        <v>12</v>
      </c>
      <c r="H52" s="17"/>
      <c r="I52" s="17">
        <v>2</v>
      </c>
    </row>
    <row r="53" spans="1:9" x14ac:dyDescent="0.2">
      <c r="A53" s="16" t="s">
        <v>37</v>
      </c>
      <c r="B53" s="16"/>
      <c r="C53" s="17">
        <v>74</v>
      </c>
      <c r="D53" s="17"/>
      <c r="E53" s="17">
        <v>6</v>
      </c>
      <c r="F53" s="16"/>
      <c r="G53" s="17">
        <v>0</v>
      </c>
      <c r="H53" s="17"/>
      <c r="I53" s="17">
        <v>0</v>
      </c>
    </row>
    <row r="54" spans="1:9" x14ac:dyDescent="0.2">
      <c r="A54" s="18" t="s">
        <v>38</v>
      </c>
      <c r="B54" s="16"/>
      <c r="C54" s="19">
        <v>2</v>
      </c>
      <c r="D54" s="17"/>
      <c r="E54" s="19">
        <v>4</v>
      </c>
      <c r="F54" s="16"/>
      <c r="G54" s="19">
        <v>1</v>
      </c>
      <c r="H54" s="17"/>
      <c r="I54" s="19">
        <v>0</v>
      </c>
    </row>
    <row r="55" spans="1:9" x14ac:dyDescent="0.2">
      <c r="A55" s="12" t="s">
        <v>16</v>
      </c>
      <c r="B55" s="16"/>
      <c r="C55" s="13">
        <v>41</v>
      </c>
      <c r="D55" s="20"/>
      <c r="E55" s="13">
        <v>182</v>
      </c>
      <c r="F55" s="11"/>
      <c r="G55" s="13">
        <v>82</v>
      </c>
      <c r="H55" s="20"/>
      <c r="I55" s="13">
        <v>8</v>
      </c>
    </row>
    <row r="56" spans="1:9" x14ac:dyDescent="0.2">
      <c r="A56" s="16" t="s">
        <v>36</v>
      </c>
      <c r="B56" s="16"/>
      <c r="C56" s="17">
        <v>19</v>
      </c>
      <c r="D56" s="17"/>
      <c r="E56" s="17">
        <v>67</v>
      </c>
      <c r="F56" s="16"/>
      <c r="G56" s="17">
        <v>34</v>
      </c>
      <c r="H56" s="17"/>
      <c r="I56" s="17">
        <v>0</v>
      </c>
    </row>
    <row r="57" spans="1:9" x14ac:dyDescent="0.2">
      <c r="A57" s="16" t="s">
        <v>37</v>
      </c>
      <c r="B57" s="16"/>
      <c r="C57" s="17">
        <v>21</v>
      </c>
      <c r="D57" s="17"/>
      <c r="E57" s="17">
        <v>108</v>
      </c>
      <c r="F57" s="16"/>
      <c r="G57" s="17">
        <v>38</v>
      </c>
      <c r="H57" s="17"/>
      <c r="I57" s="17">
        <v>5</v>
      </c>
    </row>
    <row r="58" spans="1:9" x14ac:dyDescent="0.2">
      <c r="A58" s="18" t="s">
        <v>38</v>
      </c>
      <c r="B58" s="16"/>
      <c r="C58" s="19">
        <v>1</v>
      </c>
      <c r="D58" s="17"/>
      <c r="E58" s="19">
        <v>7</v>
      </c>
      <c r="F58" s="16"/>
      <c r="G58" s="19">
        <v>10</v>
      </c>
      <c r="H58" s="17"/>
      <c r="I58" s="19">
        <v>3</v>
      </c>
    </row>
    <row r="59" spans="1:9" x14ac:dyDescent="0.2">
      <c r="A59" s="12" t="s">
        <v>17</v>
      </c>
      <c r="B59" s="16"/>
      <c r="C59" s="13">
        <v>11</v>
      </c>
      <c r="D59" s="20"/>
      <c r="E59" s="13">
        <v>47</v>
      </c>
      <c r="F59" s="11"/>
      <c r="G59" s="13">
        <v>57</v>
      </c>
      <c r="H59" s="20"/>
      <c r="I59" s="13">
        <v>64</v>
      </c>
    </row>
    <row r="60" spans="1:9" x14ac:dyDescent="0.2">
      <c r="A60" s="16" t="s">
        <v>36</v>
      </c>
      <c r="B60" s="16"/>
      <c r="C60" s="17">
        <v>3</v>
      </c>
      <c r="D60" s="17"/>
      <c r="E60" s="17">
        <v>22</v>
      </c>
      <c r="F60" s="16"/>
      <c r="G60" s="17">
        <v>18</v>
      </c>
      <c r="H60" s="17"/>
      <c r="I60" s="17">
        <v>22</v>
      </c>
    </row>
    <row r="61" spans="1:9" x14ac:dyDescent="0.2">
      <c r="A61" s="16" t="s">
        <v>37</v>
      </c>
      <c r="B61" s="16"/>
      <c r="C61" s="17">
        <v>7</v>
      </c>
      <c r="D61" s="17"/>
      <c r="E61" s="17">
        <v>21</v>
      </c>
      <c r="F61" s="16"/>
      <c r="G61" s="17">
        <v>26</v>
      </c>
      <c r="H61" s="17"/>
      <c r="I61" s="17">
        <v>25</v>
      </c>
    </row>
    <row r="62" spans="1:9" x14ac:dyDescent="0.2">
      <c r="A62" s="18" t="s">
        <v>38</v>
      </c>
      <c r="B62" s="16"/>
      <c r="C62" s="19">
        <v>1</v>
      </c>
      <c r="D62" s="17"/>
      <c r="E62" s="19">
        <v>4</v>
      </c>
      <c r="F62" s="16"/>
      <c r="G62" s="19">
        <v>13</v>
      </c>
      <c r="H62" s="17"/>
      <c r="I62" s="19">
        <v>17</v>
      </c>
    </row>
    <row r="63" spans="1:9" x14ac:dyDescent="0.2">
      <c r="A63" s="12" t="s">
        <v>18</v>
      </c>
      <c r="B63" s="16"/>
      <c r="C63" s="13">
        <v>38</v>
      </c>
      <c r="D63" s="20"/>
      <c r="E63" s="13">
        <v>7</v>
      </c>
      <c r="F63" s="11"/>
      <c r="G63" s="13">
        <v>0</v>
      </c>
      <c r="H63" s="20"/>
      <c r="I63" s="13">
        <v>0</v>
      </c>
    </row>
    <row r="64" spans="1:9" x14ac:dyDescent="0.2">
      <c r="A64" s="16" t="s">
        <v>36</v>
      </c>
      <c r="B64" s="16"/>
      <c r="C64" s="17">
        <v>2</v>
      </c>
      <c r="D64" s="17"/>
      <c r="E64" s="17">
        <v>3</v>
      </c>
      <c r="F64" s="16"/>
      <c r="G64" s="17">
        <v>0</v>
      </c>
      <c r="H64" s="17"/>
      <c r="I64" s="17">
        <v>0</v>
      </c>
    </row>
    <row r="65" spans="1:9" x14ac:dyDescent="0.2">
      <c r="A65" s="16" t="s">
        <v>37</v>
      </c>
      <c r="B65" s="16"/>
      <c r="C65" s="17">
        <v>22</v>
      </c>
      <c r="D65" s="17"/>
      <c r="E65" s="17">
        <v>0</v>
      </c>
      <c r="F65" s="16"/>
      <c r="G65" s="17">
        <v>0</v>
      </c>
      <c r="H65" s="17"/>
      <c r="I65" s="17">
        <v>0</v>
      </c>
    </row>
    <row r="66" spans="1:9" x14ac:dyDescent="0.2">
      <c r="A66" s="18" t="s">
        <v>38</v>
      </c>
      <c r="B66" s="16"/>
      <c r="C66" s="19">
        <v>14</v>
      </c>
      <c r="D66" s="17"/>
      <c r="E66" s="19">
        <v>4</v>
      </c>
      <c r="F66" s="16"/>
      <c r="G66" s="19">
        <v>0</v>
      </c>
      <c r="H66" s="17"/>
      <c r="I66" s="19">
        <v>0</v>
      </c>
    </row>
    <row r="67" spans="1:9" x14ac:dyDescent="0.2">
      <c r="A67" s="12" t="s">
        <v>19</v>
      </c>
      <c r="B67" s="16"/>
      <c r="C67" s="21">
        <v>3</v>
      </c>
      <c r="D67" s="22"/>
      <c r="E67" s="21">
        <v>14</v>
      </c>
      <c r="F67" s="23"/>
      <c r="G67" s="21">
        <v>51</v>
      </c>
      <c r="H67" s="22"/>
      <c r="I67" s="21">
        <v>204</v>
      </c>
    </row>
    <row r="68" spans="1:9" x14ac:dyDescent="0.2">
      <c r="A68" s="16" t="s">
        <v>36</v>
      </c>
      <c r="B68" s="16"/>
      <c r="C68" s="24">
        <v>2</v>
      </c>
      <c r="D68" s="17"/>
      <c r="E68" s="24">
        <v>9</v>
      </c>
      <c r="F68" s="16"/>
      <c r="G68" s="24">
        <v>22</v>
      </c>
      <c r="H68" s="17"/>
      <c r="I68" s="24">
        <v>178</v>
      </c>
    </row>
    <row r="69" spans="1:9" x14ac:dyDescent="0.2">
      <c r="A69" s="16" t="s">
        <v>37</v>
      </c>
      <c r="B69" s="16"/>
      <c r="C69" s="17">
        <v>1</v>
      </c>
      <c r="D69" s="17"/>
      <c r="E69" s="17">
        <v>5</v>
      </c>
      <c r="F69" s="16"/>
      <c r="G69" s="17">
        <v>27</v>
      </c>
      <c r="H69" s="17"/>
      <c r="I69" s="17">
        <v>24</v>
      </c>
    </row>
    <row r="70" spans="1:9" x14ac:dyDescent="0.2">
      <c r="A70" s="18" t="s">
        <v>38</v>
      </c>
      <c r="B70" s="16"/>
      <c r="C70" s="19">
        <v>0</v>
      </c>
      <c r="D70" s="17"/>
      <c r="E70" s="19">
        <v>0</v>
      </c>
      <c r="F70" s="16"/>
      <c r="G70" s="19">
        <v>2</v>
      </c>
      <c r="H70" s="17"/>
      <c r="I70" s="19">
        <v>2</v>
      </c>
    </row>
    <row r="71" spans="1:9" x14ac:dyDescent="0.2">
      <c r="A71" s="12" t="s">
        <v>20</v>
      </c>
      <c r="B71" s="16"/>
      <c r="C71" s="13">
        <v>6</v>
      </c>
      <c r="D71" s="20"/>
      <c r="E71" s="13">
        <v>5</v>
      </c>
      <c r="F71" s="11"/>
      <c r="G71" s="13">
        <v>18</v>
      </c>
      <c r="H71" s="20"/>
      <c r="I71" s="13">
        <v>222</v>
      </c>
    </row>
    <row r="72" spans="1:9" x14ac:dyDescent="0.2">
      <c r="A72" s="16" t="s">
        <v>36</v>
      </c>
      <c r="B72" s="16"/>
      <c r="C72" s="17">
        <v>6</v>
      </c>
      <c r="D72" s="17"/>
      <c r="E72" s="17">
        <v>4</v>
      </c>
      <c r="F72" s="16"/>
      <c r="G72" s="17">
        <v>10</v>
      </c>
      <c r="H72" s="17"/>
      <c r="I72" s="17">
        <v>123</v>
      </c>
    </row>
    <row r="73" spans="1:9" x14ac:dyDescent="0.2">
      <c r="A73" s="16" t="s">
        <v>37</v>
      </c>
      <c r="B73" s="16"/>
      <c r="C73" s="17">
        <v>0</v>
      </c>
      <c r="D73" s="17"/>
      <c r="E73" s="17">
        <v>1</v>
      </c>
      <c r="F73" s="16"/>
      <c r="G73" s="17">
        <v>5</v>
      </c>
      <c r="H73" s="17"/>
      <c r="I73" s="17">
        <v>83</v>
      </c>
    </row>
    <row r="74" spans="1:9" x14ac:dyDescent="0.2">
      <c r="A74" s="18" t="s">
        <v>38</v>
      </c>
      <c r="B74" s="16"/>
      <c r="C74" s="19">
        <v>0</v>
      </c>
      <c r="D74" s="17"/>
      <c r="E74" s="19">
        <v>0</v>
      </c>
      <c r="F74" s="16"/>
      <c r="G74" s="19">
        <v>3</v>
      </c>
      <c r="H74" s="17"/>
      <c r="I74" s="19">
        <v>16</v>
      </c>
    </row>
    <row r="75" spans="1:9" x14ac:dyDescent="0.2">
      <c r="A75" s="12" t="s">
        <v>21</v>
      </c>
      <c r="B75" s="16"/>
      <c r="C75" s="13">
        <v>23</v>
      </c>
      <c r="D75" s="20"/>
      <c r="E75" s="13">
        <v>45</v>
      </c>
      <c r="F75" s="11"/>
      <c r="G75" s="13">
        <v>51</v>
      </c>
      <c r="H75" s="20"/>
      <c r="I75" s="13">
        <v>55</v>
      </c>
    </row>
    <row r="76" spans="1:9" x14ac:dyDescent="0.2">
      <c r="A76" s="16" t="s">
        <v>36</v>
      </c>
      <c r="B76" s="16"/>
      <c r="C76" s="17">
        <v>19</v>
      </c>
      <c r="D76" s="17"/>
      <c r="E76" s="17">
        <v>33</v>
      </c>
      <c r="F76" s="16"/>
      <c r="G76" s="17">
        <v>47</v>
      </c>
      <c r="H76" s="17"/>
      <c r="I76" s="17">
        <v>54</v>
      </c>
    </row>
    <row r="77" spans="1:9" x14ac:dyDescent="0.2">
      <c r="A77" s="16" t="s">
        <v>37</v>
      </c>
      <c r="B77" s="16"/>
      <c r="C77" s="17">
        <v>4</v>
      </c>
      <c r="D77" s="17"/>
      <c r="E77" s="17">
        <v>11</v>
      </c>
      <c r="F77" s="16"/>
      <c r="G77" s="17">
        <v>3</v>
      </c>
      <c r="H77" s="17"/>
      <c r="I77" s="17">
        <v>1</v>
      </c>
    </row>
    <row r="78" spans="1:9" x14ac:dyDescent="0.2">
      <c r="A78" s="18" t="s">
        <v>38</v>
      </c>
      <c r="B78" s="16"/>
      <c r="C78" s="19">
        <v>0</v>
      </c>
      <c r="D78" s="17"/>
      <c r="E78" s="19">
        <v>1</v>
      </c>
      <c r="F78" s="16"/>
      <c r="G78" s="19">
        <v>1</v>
      </c>
      <c r="H78" s="17"/>
      <c r="I78" s="19">
        <v>0</v>
      </c>
    </row>
    <row r="79" spans="1:9" x14ac:dyDescent="0.2">
      <c r="A79" s="12" t="s">
        <v>0</v>
      </c>
      <c r="B79" s="16"/>
      <c r="C79" s="13">
        <v>0</v>
      </c>
      <c r="D79" s="20"/>
      <c r="E79" s="13">
        <v>0</v>
      </c>
      <c r="F79" s="11"/>
      <c r="G79" s="13">
        <v>1</v>
      </c>
      <c r="H79" s="20"/>
      <c r="I79" s="13">
        <v>0</v>
      </c>
    </row>
    <row r="80" spans="1:9" x14ac:dyDescent="0.2">
      <c r="A80" s="18" t="s">
        <v>38</v>
      </c>
      <c r="B80" s="16"/>
      <c r="C80" s="19">
        <v>0</v>
      </c>
      <c r="D80" s="20"/>
      <c r="E80" s="19">
        <v>0</v>
      </c>
      <c r="F80" s="11"/>
      <c r="G80" s="19">
        <v>1</v>
      </c>
      <c r="H80" s="20"/>
      <c r="I80" s="19">
        <v>0</v>
      </c>
    </row>
    <row r="81" spans="1:9" x14ac:dyDescent="0.2">
      <c r="A81" s="12" t="s">
        <v>1</v>
      </c>
      <c r="B81" s="16"/>
      <c r="C81" s="13">
        <v>0</v>
      </c>
      <c r="D81" s="20"/>
      <c r="E81" s="13">
        <v>1</v>
      </c>
      <c r="F81" s="11"/>
      <c r="G81" s="13">
        <v>0</v>
      </c>
      <c r="H81" s="20"/>
      <c r="I81" s="13">
        <v>0</v>
      </c>
    </row>
    <row r="82" spans="1:9" x14ac:dyDescent="0.2">
      <c r="A82" s="18" t="s">
        <v>38</v>
      </c>
      <c r="B82" s="16"/>
      <c r="C82" s="19">
        <v>0</v>
      </c>
      <c r="D82" s="20"/>
      <c r="E82" s="19">
        <v>1</v>
      </c>
      <c r="F82" s="11"/>
      <c r="G82" s="19">
        <v>0</v>
      </c>
      <c r="H82" s="20"/>
      <c r="I82" s="19">
        <v>0</v>
      </c>
    </row>
  </sheetData>
  <mergeCells count="8">
    <mergeCell ref="E9:F9"/>
    <mergeCell ref="G9:H9"/>
    <mergeCell ref="A2:G2"/>
    <mergeCell ref="A4:G4"/>
    <mergeCell ref="A5:G5"/>
    <mergeCell ref="A8:I8"/>
    <mergeCell ref="C9:D9"/>
    <mergeCell ref="I9:J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64745-5F78-4F41-AE21-F53F7D925988}">
  <dimension ref="A1:M83"/>
  <sheetViews>
    <sheetView showGridLines="0" tabSelected="1" zoomScaleNormal="100" zoomScaleSheetLayoutView="100" workbookViewId="0">
      <selection activeCell="A8" sqref="A8:M8"/>
    </sheetView>
  </sheetViews>
  <sheetFormatPr baseColWidth="10" defaultRowHeight="14.25" x14ac:dyDescent="0.2"/>
  <cols>
    <col min="1" max="1" width="30.5703125" style="1" customWidth="1"/>
    <col min="2" max="2" width="1.5703125" style="1" customWidth="1"/>
    <col min="3" max="4" width="9.7109375" style="1" customWidth="1"/>
    <col min="5" max="5" width="1.7109375" style="1" customWidth="1"/>
    <col min="6" max="6" width="9.7109375" style="1" customWidth="1"/>
    <col min="7" max="7" width="9.85546875" style="1" customWidth="1"/>
    <col min="8" max="8" width="1.7109375" style="1" customWidth="1"/>
    <col min="9" max="9" width="10.28515625" style="1" customWidth="1"/>
    <col min="10" max="10" width="9.7109375" style="1" customWidth="1"/>
    <col min="11" max="11" width="1.42578125" style="1" customWidth="1"/>
    <col min="12" max="12" width="9.7109375" style="1" customWidth="1"/>
    <col min="13" max="13" width="9.5703125" style="1" customWidth="1"/>
    <col min="14" max="255" width="11.42578125" style="1"/>
    <col min="256" max="256" width="67.42578125" style="1" customWidth="1"/>
    <col min="257" max="257" width="1.5703125" style="1" customWidth="1"/>
    <col min="258" max="258" width="12.5703125" style="1" customWidth="1"/>
    <col min="259" max="259" width="1.5703125" style="1" customWidth="1"/>
    <col min="260" max="260" width="12.5703125" style="1" customWidth="1"/>
    <col min="261" max="511" width="11.42578125" style="1"/>
    <col min="512" max="512" width="67.42578125" style="1" customWidth="1"/>
    <col min="513" max="513" width="1.5703125" style="1" customWidth="1"/>
    <col min="514" max="514" width="12.5703125" style="1" customWidth="1"/>
    <col min="515" max="515" width="1.5703125" style="1" customWidth="1"/>
    <col min="516" max="516" width="12.5703125" style="1" customWidth="1"/>
    <col min="517" max="767" width="11.42578125" style="1"/>
    <col min="768" max="768" width="67.42578125" style="1" customWidth="1"/>
    <col min="769" max="769" width="1.5703125" style="1" customWidth="1"/>
    <col min="770" max="770" width="12.5703125" style="1" customWidth="1"/>
    <col min="771" max="771" width="1.5703125" style="1" customWidth="1"/>
    <col min="772" max="772" width="12.5703125" style="1" customWidth="1"/>
    <col min="773" max="1023" width="11.42578125" style="1"/>
    <col min="1024" max="1024" width="67.42578125" style="1" customWidth="1"/>
    <col min="1025" max="1025" width="1.5703125" style="1" customWidth="1"/>
    <col min="1026" max="1026" width="12.5703125" style="1" customWidth="1"/>
    <col min="1027" max="1027" width="1.5703125" style="1" customWidth="1"/>
    <col min="1028" max="1028" width="12.5703125" style="1" customWidth="1"/>
    <col min="1029" max="1279" width="11.42578125" style="1"/>
    <col min="1280" max="1280" width="67.42578125" style="1" customWidth="1"/>
    <col min="1281" max="1281" width="1.5703125" style="1" customWidth="1"/>
    <col min="1282" max="1282" width="12.5703125" style="1" customWidth="1"/>
    <col min="1283" max="1283" width="1.5703125" style="1" customWidth="1"/>
    <col min="1284" max="1284" width="12.5703125" style="1" customWidth="1"/>
    <col min="1285" max="1535" width="11.42578125" style="1"/>
    <col min="1536" max="1536" width="67.42578125" style="1" customWidth="1"/>
    <col min="1537" max="1537" width="1.5703125" style="1" customWidth="1"/>
    <col min="1538" max="1538" width="12.5703125" style="1" customWidth="1"/>
    <col min="1539" max="1539" width="1.5703125" style="1" customWidth="1"/>
    <col min="1540" max="1540" width="12.5703125" style="1" customWidth="1"/>
    <col min="1541" max="1791" width="11.42578125" style="1"/>
    <col min="1792" max="1792" width="67.42578125" style="1" customWidth="1"/>
    <col min="1793" max="1793" width="1.5703125" style="1" customWidth="1"/>
    <col min="1794" max="1794" width="12.5703125" style="1" customWidth="1"/>
    <col min="1795" max="1795" width="1.5703125" style="1" customWidth="1"/>
    <col min="1796" max="1796" width="12.5703125" style="1" customWidth="1"/>
    <col min="1797" max="2047" width="11.42578125" style="1"/>
    <col min="2048" max="2048" width="67.42578125" style="1" customWidth="1"/>
    <col min="2049" max="2049" width="1.5703125" style="1" customWidth="1"/>
    <col min="2050" max="2050" width="12.5703125" style="1" customWidth="1"/>
    <col min="2051" max="2051" width="1.5703125" style="1" customWidth="1"/>
    <col min="2052" max="2052" width="12.5703125" style="1" customWidth="1"/>
    <col min="2053" max="2303" width="11.42578125" style="1"/>
    <col min="2304" max="2304" width="67.42578125" style="1" customWidth="1"/>
    <col min="2305" max="2305" width="1.5703125" style="1" customWidth="1"/>
    <col min="2306" max="2306" width="12.5703125" style="1" customWidth="1"/>
    <col min="2307" max="2307" width="1.5703125" style="1" customWidth="1"/>
    <col min="2308" max="2308" width="12.5703125" style="1" customWidth="1"/>
    <col min="2309" max="2559" width="11.42578125" style="1"/>
    <col min="2560" max="2560" width="67.42578125" style="1" customWidth="1"/>
    <col min="2561" max="2561" width="1.5703125" style="1" customWidth="1"/>
    <col min="2562" max="2562" width="12.5703125" style="1" customWidth="1"/>
    <col min="2563" max="2563" width="1.5703125" style="1" customWidth="1"/>
    <col min="2564" max="2564" width="12.5703125" style="1" customWidth="1"/>
    <col min="2565" max="2815" width="11.42578125" style="1"/>
    <col min="2816" max="2816" width="67.42578125" style="1" customWidth="1"/>
    <col min="2817" max="2817" width="1.5703125" style="1" customWidth="1"/>
    <col min="2818" max="2818" width="12.5703125" style="1" customWidth="1"/>
    <col min="2819" max="2819" width="1.5703125" style="1" customWidth="1"/>
    <col min="2820" max="2820" width="12.5703125" style="1" customWidth="1"/>
    <col min="2821" max="3071" width="11.42578125" style="1"/>
    <col min="3072" max="3072" width="67.42578125" style="1" customWidth="1"/>
    <col min="3073" max="3073" width="1.5703125" style="1" customWidth="1"/>
    <col min="3074" max="3074" width="12.5703125" style="1" customWidth="1"/>
    <col min="3075" max="3075" width="1.5703125" style="1" customWidth="1"/>
    <col min="3076" max="3076" width="12.5703125" style="1" customWidth="1"/>
    <col min="3077" max="3327" width="11.42578125" style="1"/>
    <col min="3328" max="3328" width="67.42578125" style="1" customWidth="1"/>
    <col min="3329" max="3329" width="1.5703125" style="1" customWidth="1"/>
    <col min="3330" max="3330" width="12.5703125" style="1" customWidth="1"/>
    <col min="3331" max="3331" width="1.5703125" style="1" customWidth="1"/>
    <col min="3332" max="3332" width="12.5703125" style="1" customWidth="1"/>
    <col min="3333" max="3583" width="11.42578125" style="1"/>
    <col min="3584" max="3584" width="67.42578125" style="1" customWidth="1"/>
    <col min="3585" max="3585" width="1.5703125" style="1" customWidth="1"/>
    <col min="3586" max="3586" width="12.5703125" style="1" customWidth="1"/>
    <col min="3587" max="3587" width="1.5703125" style="1" customWidth="1"/>
    <col min="3588" max="3588" width="12.5703125" style="1" customWidth="1"/>
    <col min="3589" max="3839" width="11.42578125" style="1"/>
    <col min="3840" max="3840" width="67.42578125" style="1" customWidth="1"/>
    <col min="3841" max="3841" width="1.5703125" style="1" customWidth="1"/>
    <col min="3842" max="3842" width="12.5703125" style="1" customWidth="1"/>
    <col min="3843" max="3843" width="1.5703125" style="1" customWidth="1"/>
    <col min="3844" max="3844" width="12.5703125" style="1" customWidth="1"/>
    <col min="3845" max="4095" width="11.42578125" style="1"/>
    <col min="4096" max="4096" width="67.42578125" style="1" customWidth="1"/>
    <col min="4097" max="4097" width="1.5703125" style="1" customWidth="1"/>
    <col min="4098" max="4098" width="12.5703125" style="1" customWidth="1"/>
    <col min="4099" max="4099" width="1.5703125" style="1" customWidth="1"/>
    <col min="4100" max="4100" width="12.5703125" style="1" customWidth="1"/>
    <col min="4101" max="4351" width="11.42578125" style="1"/>
    <col min="4352" max="4352" width="67.42578125" style="1" customWidth="1"/>
    <col min="4353" max="4353" width="1.5703125" style="1" customWidth="1"/>
    <col min="4354" max="4354" width="12.5703125" style="1" customWidth="1"/>
    <col min="4355" max="4355" width="1.5703125" style="1" customWidth="1"/>
    <col min="4356" max="4356" width="12.5703125" style="1" customWidth="1"/>
    <col min="4357" max="4607" width="11.42578125" style="1"/>
    <col min="4608" max="4608" width="67.42578125" style="1" customWidth="1"/>
    <col min="4609" max="4609" width="1.5703125" style="1" customWidth="1"/>
    <col min="4610" max="4610" width="12.5703125" style="1" customWidth="1"/>
    <col min="4611" max="4611" width="1.5703125" style="1" customWidth="1"/>
    <col min="4612" max="4612" width="12.5703125" style="1" customWidth="1"/>
    <col min="4613" max="4863" width="11.42578125" style="1"/>
    <col min="4864" max="4864" width="67.42578125" style="1" customWidth="1"/>
    <col min="4865" max="4865" width="1.5703125" style="1" customWidth="1"/>
    <col min="4866" max="4866" width="12.5703125" style="1" customWidth="1"/>
    <col min="4867" max="4867" width="1.5703125" style="1" customWidth="1"/>
    <col min="4868" max="4868" width="12.5703125" style="1" customWidth="1"/>
    <col min="4869" max="5119" width="11.42578125" style="1"/>
    <col min="5120" max="5120" width="67.42578125" style="1" customWidth="1"/>
    <col min="5121" max="5121" width="1.5703125" style="1" customWidth="1"/>
    <col min="5122" max="5122" width="12.5703125" style="1" customWidth="1"/>
    <col min="5123" max="5123" width="1.5703125" style="1" customWidth="1"/>
    <col min="5124" max="5124" width="12.5703125" style="1" customWidth="1"/>
    <col min="5125" max="5375" width="11.42578125" style="1"/>
    <col min="5376" max="5376" width="67.42578125" style="1" customWidth="1"/>
    <col min="5377" max="5377" width="1.5703125" style="1" customWidth="1"/>
    <col min="5378" max="5378" width="12.5703125" style="1" customWidth="1"/>
    <col min="5379" max="5379" width="1.5703125" style="1" customWidth="1"/>
    <col min="5380" max="5380" width="12.5703125" style="1" customWidth="1"/>
    <col min="5381" max="5631" width="11.42578125" style="1"/>
    <col min="5632" max="5632" width="67.42578125" style="1" customWidth="1"/>
    <col min="5633" max="5633" width="1.5703125" style="1" customWidth="1"/>
    <col min="5634" max="5634" width="12.5703125" style="1" customWidth="1"/>
    <col min="5635" max="5635" width="1.5703125" style="1" customWidth="1"/>
    <col min="5636" max="5636" width="12.5703125" style="1" customWidth="1"/>
    <col min="5637" max="5887" width="11.42578125" style="1"/>
    <col min="5888" max="5888" width="67.42578125" style="1" customWidth="1"/>
    <col min="5889" max="5889" width="1.5703125" style="1" customWidth="1"/>
    <col min="5890" max="5890" width="12.5703125" style="1" customWidth="1"/>
    <col min="5891" max="5891" width="1.5703125" style="1" customWidth="1"/>
    <col min="5892" max="5892" width="12.5703125" style="1" customWidth="1"/>
    <col min="5893" max="6143" width="11.42578125" style="1"/>
    <col min="6144" max="6144" width="67.42578125" style="1" customWidth="1"/>
    <col min="6145" max="6145" width="1.5703125" style="1" customWidth="1"/>
    <col min="6146" max="6146" width="12.5703125" style="1" customWidth="1"/>
    <col min="6147" max="6147" width="1.5703125" style="1" customWidth="1"/>
    <col min="6148" max="6148" width="12.5703125" style="1" customWidth="1"/>
    <col min="6149" max="6399" width="11.42578125" style="1"/>
    <col min="6400" max="6400" width="67.42578125" style="1" customWidth="1"/>
    <col min="6401" max="6401" width="1.5703125" style="1" customWidth="1"/>
    <col min="6402" max="6402" width="12.5703125" style="1" customWidth="1"/>
    <col min="6403" max="6403" width="1.5703125" style="1" customWidth="1"/>
    <col min="6404" max="6404" width="12.5703125" style="1" customWidth="1"/>
    <col min="6405" max="6655" width="11.42578125" style="1"/>
    <col min="6656" max="6656" width="67.42578125" style="1" customWidth="1"/>
    <col min="6657" max="6657" width="1.5703125" style="1" customWidth="1"/>
    <col min="6658" max="6658" width="12.5703125" style="1" customWidth="1"/>
    <col min="6659" max="6659" width="1.5703125" style="1" customWidth="1"/>
    <col min="6660" max="6660" width="12.5703125" style="1" customWidth="1"/>
    <col min="6661" max="6911" width="11.42578125" style="1"/>
    <col min="6912" max="6912" width="67.42578125" style="1" customWidth="1"/>
    <col min="6913" max="6913" width="1.5703125" style="1" customWidth="1"/>
    <col min="6914" max="6914" width="12.5703125" style="1" customWidth="1"/>
    <col min="6915" max="6915" width="1.5703125" style="1" customWidth="1"/>
    <col min="6916" max="6916" width="12.5703125" style="1" customWidth="1"/>
    <col min="6917" max="7167" width="11.42578125" style="1"/>
    <col min="7168" max="7168" width="67.42578125" style="1" customWidth="1"/>
    <col min="7169" max="7169" width="1.5703125" style="1" customWidth="1"/>
    <col min="7170" max="7170" width="12.5703125" style="1" customWidth="1"/>
    <col min="7171" max="7171" width="1.5703125" style="1" customWidth="1"/>
    <col min="7172" max="7172" width="12.5703125" style="1" customWidth="1"/>
    <col min="7173" max="7423" width="11.42578125" style="1"/>
    <col min="7424" max="7424" width="67.42578125" style="1" customWidth="1"/>
    <col min="7425" max="7425" width="1.5703125" style="1" customWidth="1"/>
    <col min="7426" max="7426" width="12.5703125" style="1" customWidth="1"/>
    <col min="7427" max="7427" width="1.5703125" style="1" customWidth="1"/>
    <col min="7428" max="7428" width="12.5703125" style="1" customWidth="1"/>
    <col min="7429" max="7679" width="11.42578125" style="1"/>
    <col min="7680" max="7680" width="67.42578125" style="1" customWidth="1"/>
    <col min="7681" max="7681" width="1.5703125" style="1" customWidth="1"/>
    <col min="7682" max="7682" width="12.5703125" style="1" customWidth="1"/>
    <col min="7683" max="7683" width="1.5703125" style="1" customWidth="1"/>
    <col min="7684" max="7684" width="12.5703125" style="1" customWidth="1"/>
    <col min="7685" max="7935" width="11.42578125" style="1"/>
    <col min="7936" max="7936" width="67.42578125" style="1" customWidth="1"/>
    <col min="7937" max="7937" width="1.5703125" style="1" customWidth="1"/>
    <col min="7938" max="7938" width="12.5703125" style="1" customWidth="1"/>
    <col min="7939" max="7939" width="1.5703125" style="1" customWidth="1"/>
    <col min="7940" max="7940" width="12.5703125" style="1" customWidth="1"/>
    <col min="7941" max="8191" width="11.42578125" style="1"/>
    <col min="8192" max="8192" width="67.42578125" style="1" customWidth="1"/>
    <col min="8193" max="8193" width="1.5703125" style="1" customWidth="1"/>
    <col min="8194" max="8194" width="12.5703125" style="1" customWidth="1"/>
    <col min="8195" max="8195" width="1.5703125" style="1" customWidth="1"/>
    <col min="8196" max="8196" width="12.5703125" style="1" customWidth="1"/>
    <col min="8197" max="8447" width="11.42578125" style="1"/>
    <col min="8448" max="8448" width="67.42578125" style="1" customWidth="1"/>
    <col min="8449" max="8449" width="1.5703125" style="1" customWidth="1"/>
    <col min="8450" max="8450" width="12.5703125" style="1" customWidth="1"/>
    <col min="8451" max="8451" width="1.5703125" style="1" customWidth="1"/>
    <col min="8452" max="8452" width="12.5703125" style="1" customWidth="1"/>
    <col min="8453" max="8703" width="11.42578125" style="1"/>
    <col min="8704" max="8704" width="67.42578125" style="1" customWidth="1"/>
    <col min="8705" max="8705" width="1.5703125" style="1" customWidth="1"/>
    <col min="8706" max="8706" width="12.5703125" style="1" customWidth="1"/>
    <col min="8707" max="8707" width="1.5703125" style="1" customWidth="1"/>
    <col min="8708" max="8708" width="12.5703125" style="1" customWidth="1"/>
    <col min="8709" max="8959" width="11.42578125" style="1"/>
    <col min="8960" max="8960" width="67.42578125" style="1" customWidth="1"/>
    <col min="8961" max="8961" width="1.5703125" style="1" customWidth="1"/>
    <col min="8962" max="8962" width="12.5703125" style="1" customWidth="1"/>
    <col min="8963" max="8963" width="1.5703125" style="1" customWidth="1"/>
    <col min="8964" max="8964" width="12.5703125" style="1" customWidth="1"/>
    <col min="8965" max="9215" width="11.42578125" style="1"/>
    <col min="9216" max="9216" width="67.42578125" style="1" customWidth="1"/>
    <col min="9217" max="9217" width="1.5703125" style="1" customWidth="1"/>
    <col min="9218" max="9218" width="12.5703125" style="1" customWidth="1"/>
    <col min="9219" max="9219" width="1.5703125" style="1" customWidth="1"/>
    <col min="9220" max="9220" width="12.5703125" style="1" customWidth="1"/>
    <col min="9221" max="9471" width="11.42578125" style="1"/>
    <col min="9472" max="9472" width="67.42578125" style="1" customWidth="1"/>
    <col min="9473" max="9473" width="1.5703125" style="1" customWidth="1"/>
    <col min="9474" max="9474" width="12.5703125" style="1" customWidth="1"/>
    <col min="9475" max="9475" width="1.5703125" style="1" customWidth="1"/>
    <col min="9476" max="9476" width="12.5703125" style="1" customWidth="1"/>
    <col min="9477" max="9727" width="11.42578125" style="1"/>
    <col min="9728" max="9728" width="67.42578125" style="1" customWidth="1"/>
    <col min="9729" max="9729" width="1.5703125" style="1" customWidth="1"/>
    <col min="9730" max="9730" width="12.5703125" style="1" customWidth="1"/>
    <col min="9731" max="9731" width="1.5703125" style="1" customWidth="1"/>
    <col min="9732" max="9732" width="12.5703125" style="1" customWidth="1"/>
    <col min="9733" max="9983" width="11.42578125" style="1"/>
    <col min="9984" max="9984" width="67.42578125" style="1" customWidth="1"/>
    <col min="9985" max="9985" width="1.5703125" style="1" customWidth="1"/>
    <col min="9986" max="9986" width="12.5703125" style="1" customWidth="1"/>
    <col min="9987" max="9987" width="1.5703125" style="1" customWidth="1"/>
    <col min="9988" max="9988" width="12.5703125" style="1" customWidth="1"/>
    <col min="9989" max="10239" width="11.42578125" style="1"/>
    <col min="10240" max="10240" width="67.42578125" style="1" customWidth="1"/>
    <col min="10241" max="10241" width="1.5703125" style="1" customWidth="1"/>
    <col min="10242" max="10242" width="12.5703125" style="1" customWidth="1"/>
    <col min="10243" max="10243" width="1.5703125" style="1" customWidth="1"/>
    <col min="10244" max="10244" width="12.5703125" style="1" customWidth="1"/>
    <col min="10245" max="10495" width="11.42578125" style="1"/>
    <col min="10496" max="10496" width="67.42578125" style="1" customWidth="1"/>
    <col min="10497" max="10497" width="1.5703125" style="1" customWidth="1"/>
    <col min="10498" max="10498" width="12.5703125" style="1" customWidth="1"/>
    <col min="10499" max="10499" width="1.5703125" style="1" customWidth="1"/>
    <col min="10500" max="10500" width="12.5703125" style="1" customWidth="1"/>
    <col min="10501" max="10751" width="11.42578125" style="1"/>
    <col min="10752" max="10752" width="67.42578125" style="1" customWidth="1"/>
    <col min="10753" max="10753" width="1.5703125" style="1" customWidth="1"/>
    <col min="10754" max="10754" width="12.5703125" style="1" customWidth="1"/>
    <col min="10755" max="10755" width="1.5703125" style="1" customWidth="1"/>
    <col min="10756" max="10756" width="12.5703125" style="1" customWidth="1"/>
    <col min="10757" max="11007" width="11.42578125" style="1"/>
    <col min="11008" max="11008" width="67.42578125" style="1" customWidth="1"/>
    <col min="11009" max="11009" width="1.5703125" style="1" customWidth="1"/>
    <col min="11010" max="11010" width="12.5703125" style="1" customWidth="1"/>
    <col min="11011" max="11011" width="1.5703125" style="1" customWidth="1"/>
    <col min="11012" max="11012" width="12.5703125" style="1" customWidth="1"/>
    <col min="11013" max="11263" width="11.42578125" style="1"/>
    <col min="11264" max="11264" width="67.42578125" style="1" customWidth="1"/>
    <col min="11265" max="11265" width="1.5703125" style="1" customWidth="1"/>
    <col min="11266" max="11266" width="12.5703125" style="1" customWidth="1"/>
    <col min="11267" max="11267" width="1.5703125" style="1" customWidth="1"/>
    <col min="11268" max="11268" width="12.5703125" style="1" customWidth="1"/>
    <col min="11269" max="11519" width="11.42578125" style="1"/>
    <col min="11520" max="11520" width="67.42578125" style="1" customWidth="1"/>
    <col min="11521" max="11521" width="1.5703125" style="1" customWidth="1"/>
    <col min="11522" max="11522" width="12.5703125" style="1" customWidth="1"/>
    <col min="11523" max="11523" width="1.5703125" style="1" customWidth="1"/>
    <col min="11524" max="11524" width="12.5703125" style="1" customWidth="1"/>
    <col min="11525" max="11775" width="11.42578125" style="1"/>
    <col min="11776" max="11776" width="67.42578125" style="1" customWidth="1"/>
    <col min="11777" max="11777" width="1.5703125" style="1" customWidth="1"/>
    <col min="11778" max="11778" width="12.5703125" style="1" customWidth="1"/>
    <col min="11779" max="11779" width="1.5703125" style="1" customWidth="1"/>
    <col min="11780" max="11780" width="12.5703125" style="1" customWidth="1"/>
    <col min="11781" max="12031" width="11.42578125" style="1"/>
    <col min="12032" max="12032" width="67.42578125" style="1" customWidth="1"/>
    <col min="12033" max="12033" width="1.5703125" style="1" customWidth="1"/>
    <col min="12034" max="12034" width="12.5703125" style="1" customWidth="1"/>
    <col min="12035" max="12035" width="1.5703125" style="1" customWidth="1"/>
    <col min="12036" max="12036" width="12.5703125" style="1" customWidth="1"/>
    <col min="12037" max="12287" width="11.42578125" style="1"/>
    <col min="12288" max="12288" width="67.42578125" style="1" customWidth="1"/>
    <col min="12289" max="12289" width="1.5703125" style="1" customWidth="1"/>
    <col min="12290" max="12290" width="12.5703125" style="1" customWidth="1"/>
    <col min="12291" max="12291" width="1.5703125" style="1" customWidth="1"/>
    <col min="12292" max="12292" width="12.5703125" style="1" customWidth="1"/>
    <col min="12293" max="12543" width="11.42578125" style="1"/>
    <col min="12544" max="12544" width="67.42578125" style="1" customWidth="1"/>
    <col min="12545" max="12545" width="1.5703125" style="1" customWidth="1"/>
    <col min="12546" max="12546" width="12.5703125" style="1" customWidth="1"/>
    <col min="12547" max="12547" width="1.5703125" style="1" customWidth="1"/>
    <col min="12548" max="12548" width="12.5703125" style="1" customWidth="1"/>
    <col min="12549" max="12799" width="11.42578125" style="1"/>
    <col min="12800" max="12800" width="67.42578125" style="1" customWidth="1"/>
    <col min="12801" max="12801" width="1.5703125" style="1" customWidth="1"/>
    <col min="12802" max="12802" width="12.5703125" style="1" customWidth="1"/>
    <col min="12803" max="12803" width="1.5703125" style="1" customWidth="1"/>
    <col min="12804" max="12804" width="12.5703125" style="1" customWidth="1"/>
    <col min="12805" max="13055" width="11.42578125" style="1"/>
    <col min="13056" max="13056" width="67.42578125" style="1" customWidth="1"/>
    <col min="13057" max="13057" width="1.5703125" style="1" customWidth="1"/>
    <col min="13058" max="13058" width="12.5703125" style="1" customWidth="1"/>
    <col min="13059" max="13059" width="1.5703125" style="1" customWidth="1"/>
    <col min="13060" max="13060" width="12.5703125" style="1" customWidth="1"/>
    <col min="13061" max="13311" width="11.42578125" style="1"/>
    <col min="13312" max="13312" width="67.42578125" style="1" customWidth="1"/>
    <col min="13313" max="13313" width="1.5703125" style="1" customWidth="1"/>
    <col min="13314" max="13314" width="12.5703125" style="1" customWidth="1"/>
    <col min="13315" max="13315" width="1.5703125" style="1" customWidth="1"/>
    <col min="13316" max="13316" width="12.5703125" style="1" customWidth="1"/>
    <col min="13317" max="13567" width="11.42578125" style="1"/>
    <col min="13568" max="13568" width="67.42578125" style="1" customWidth="1"/>
    <col min="13569" max="13569" width="1.5703125" style="1" customWidth="1"/>
    <col min="13570" max="13570" width="12.5703125" style="1" customWidth="1"/>
    <col min="13571" max="13571" width="1.5703125" style="1" customWidth="1"/>
    <col min="13572" max="13572" width="12.5703125" style="1" customWidth="1"/>
    <col min="13573" max="13823" width="11.42578125" style="1"/>
    <col min="13824" max="13824" width="67.42578125" style="1" customWidth="1"/>
    <col min="13825" max="13825" width="1.5703125" style="1" customWidth="1"/>
    <col min="13826" max="13826" width="12.5703125" style="1" customWidth="1"/>
    <col min="13827" max="13827" width="1.5703125" style="1" customWidth="1"/>
    <col min="13828" max="13828" width="12.5703125" style="1" customWidth="1"/>
    <col min="13829" max="14079" width="11.42578125" style="1"/>
    <col min="14080" max="14080" width="67.42578125" style="1" customWidth="1"/>
    <col min="14081" max="14081" width="1.5703125" style="1" customWidth="1"/>
    <col min="14082" max="14082" width="12.5703125" style="1" customWidth="1"/>
    <col min="14083" max="14083" width="1.5703125" style="1" customWidth="1"/>
    <col min="14084" max="14084" width="12.5703125" style="1" customWidth="1"/>
    <col min="14085" max="14335" width="11.42578125" style="1"/>
    <col min="14336" max="14336" width="67.42578125" style="1" customWidth="1"/>
    <col min="14337" max="14337" width="1.5703125" style="1" customWidth="1"/>
    <col min="14338" max="14338" width="12.5703125" style="1" customWidth="1"/>
    <col min="14339" max="14339" width="1.5703125" style="1" customWidth="1"/>
    <col min="14340" max="14340" width="12.5703125" style="1" customWidth="1"/>
    <col min="14341" max="14591" width="11.42578125" style="1"/>
    <col min="14592" max="14592" width="67.42578125" style="1" customWidth="1"/>
    <col min="14593" max="14593" width="1.5703125" style="1" customWidth="1"/>
    <col min="14594" max="14594" width="12.5703125" style="1" customWidth="1"/>
    <col min="14595" max="14595" width="1.5703125" style="1" customWidth="1"/>
    <col min="14596" max="14596" width="12.5703125" style="1" customWidth="1"/>
    <col min="14597" max="14847" width="11.42578125" style="1"/>
    <col min="14848" max="14848" width="67.42578125" style="1" customWidth="1"/>
    <col min="14849" max="14849" width="1.5703125" style="1" customWidth="1"/>
    <col min="14850" max="14850" width="12.5703125" style="1" customWidth="1"/>
    <col min="14851" max="14851" width="1.5703125" style="1" customWidth="1"/>
    <col min="14852" max="14852" width="12.5703125" style="1" customWidth="1"/>
    <col min="14853" max="15103" width="11.42578125" style="1"/>
    <col min="15104" max="15104" width="67.42578125" style="1" customWidth="1"/>
    <col min="15105" max="15105" width="1.5703125" style="1" customWidth="1"/>
    <col min="15106" max="15106" width="12.5703125" style="1" customWidth="1"/>
    <col min="15107" max="15107" width="1.5703125" style="1" customWidth="1"/>
    <col min="15108" max="15108" width="12.5703125" style="1" customWidth="1"/>
    <col min="15109" max="15359" width="11.42578125" style="1"/>
    <col min="15360" max="15360" width="67.42578125" style="1" customWidth="1"/>
    <col min="15361" max="15361" width="1.5703125" style="1" customWidth="1"/>
    <col min="15362" max="15362" width="12.5703125" style="1" customWidth="1"/>
    <col min="15363" max="15363" width="1.5703125" style="1" customWidth="1"/>
    <col min="15364" max="15364" width="12.5703125" style="1" customWidth="1"/>
    <col min="15365" max="15615" width="11.42578125" style="1"/>
    <col min="15616" max="15616" width="67.42578125" style="1" customWidth="1"/>
    <col min="15617" max="15617" width="1.5703125" style="1" customWidth="1"/>
    <col min="15618" max="15618" width="12.5703125" style="1" customWidth="1"/>
    <col min="15619" max="15619" width="1.5703125" style="1" customWidth="1"/>
    <col min="15620" max="15620" width="12.5703125" style="1" customWidth="1"/>
    <col min="15621" max="15871" width="11.42578125" style="1"/>
    <col min="15872" max="15872" width="67.42578125" style="1" customWidth="1"/>
    <col min="15873" max="15873" width="1.5703125" style="1" customWidth="1"/>
    <col min="15874" max="15874" width="12.5703125" style="1" customWidth="1"/>
    <col min="15875" max="15875" width="1.5703125" style="1" customWidth="1"/>
    <col min="15876" max="15876" width="12.5703125" style="1" customWidth="1"/>
    <col min="15877" max="16127" width="11.42578125" style="1"/>
    <col min="16128" max="16128" width="67.42578125" style="1" customWidth="1"/>
    <col min="16129" max="16129" width="1.5703125" style="1" customWidth="1"/>
    <col min="16130" max="16130" width="12.5703125" style="1" customWidth="1"/>
    <col min="16131" max="16131" width="1.5703125" style="1" customWidth="1"/>
    <col min="16132" max="16132" width="12.5703125" style="1" customWidth="1"/>
    <col min="16133" max="16384" width="11.42578125" style="1"/>
  </cols>
  <sheetData>
    <row r="1" spans="1:13" ht="69.75" customHeight="1" x14ac:dyDescent="0.2">
      <c r="A1" s="2"/>
      <c r="B1" s="2"/>
      <c r="C1" s="2"/>
      <c r="D1" s="2"/>
      <c r="E1" s="2"/>
      <c r="F1" s="2"/>
      <c r="G1" s="2"/>
    </row>
    <row r="2" spans="1:13" x14ac:dyDescent="0.2">
      <c r="A2" s="42" t="s">
        <v>23</v>
      </c>
      <c r="B2" s="42"/>
      <c r="C2" s="42"/>
      <c r="D2" s="42"/>
      <c r="E2" s="42"/>
      <c r="F2" s="42"/>
      <c r="G2" s="42"/>
    </row>
    <row r="3" spans="1:13" x14ac:dyDescent="0.2">
      <c r="A3" s="2"/>
      <c r="B3" s="2"/>
      <c r="C3" s="2"/>
      <c r="D3" s="2"/>
      <c r="E3" s="2"/>
      <c r="F3" s="2"/>
      <c r="G3" s="2"/>
    </row>
    <row r="4" spans="1:13" ht="20.25" x14ac:dyDescent="0.3">
      <c r="A4" s="43" t="s">
        <v>22</v>
      </c>
      <c r="B4" s="43"/>
      <c r="C4" s="43"/>
      <c r="D4" s="43"/>
      <c r="E4" s="43"/>
      <c r="F4" s="43"/>
      <c r="G4" s="43"/>
    </row>
    <row r="5" spans="1:13" ht="15" x14ac:dyDescent="0.2">
      <c r="A5" s="44" t="s">
        <v>24</v>
      </c>
      <c r="B5" s="44"/>
      <c r="C5" s="44"/>
      <c r="D5" s="44"/>
      <c r="E5" s="44"/>
      <c r="F5" s="44"/>
      <c r="G5" s="44"/>
    </row>
    <row r="6" spans="1:13" ht="15" x14ac:dyDescent="0.2">
      <c r="A6" s="9"/>
      <c r="B6" s="9"/>
      <c r="C6" s="9"/>
      <c r="D6" s="9"/>
      <c r="E6" s="9"/>
      <c r="F6" s="9"/>
      <c r="G6" s="9"/>
    </row>
    <row r="7" spans="1:13" ht="2.25" customHeight="1" x14ac:dyDescent="0.2">
      <c r="A7" s="2"/>
      <c r="B7" s="2"/>
      <c r="C7" s="2"/>
      <c r="D7" s="2"/>
      <c r="E7" s="2"/>
      <c r="F7" s="2"/>
      <c r="G7" s="2"/>
    </row>
    <row r="8" spans="1:13" ht="75" customHeight="1" thickBot="1" x14ac:dyDescent="0.3">
      <c r="A8" s="41" t="s">
        <v>27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x14ac:dyDescent="0.2">
      <c r="A9" s="25"/>
      <c r="B9" s="25"/>
      <c r="C9" s="40" t="s">
        <v>28</v>
      </c>
      <c r="D9" s="40"/>
      <c r="E9" s="26"/>
      <c r="F9" s="40" t="s">
        <v>29</v>
      </c>
      <c r="G9" s="40"/>
      <c r="H9" s="26"/>
      <c r="I9" s="40" t="s">
        <v>30</v>
      </c>
      <c r="J9" s="40"/>
      <c r="K9" s="26"/>
      <c r="L9" s="40" t="s">
        <v>31</v>
      </c>
      <c r="M9" s="40"/>
    </row>
    <row r="10" spans="1:13" x14ac:dyDescent="0.2">
      <c r="A10" s="27"/>
      <c r="B10" s="25"/>
      <c r="C10" s="28" t="s">
        <v>32</v>
      </c>
      <c r="D10" s="28" t="s">
        <v>33</v>
      </c>
      <c r="E10" s="26"/>
      <c r="F10" s="28" t="s">
        <v>32</v>
      </c>
      <c r="G10" s="28" t="s">
        <v>33</v>
      </c>
      <c r="H10" s="26"/>
      <c r="I10" s="28" t="s">
        <v>32</v>
      </c>
      <c r="J10" s="28" t="s">
        <v>33</v>
      </c>
      <c r="K10" s="26"/>
      <c r="L10" s="28" t="s">
        <v>32</v>
      </c>
      <c r="M10" s="28" t="s">
        <v>33</v>
      </c>
    </row>
    <row r="11" spans="1:13" ht="15" thickBot="1" x14ac:dyDescent="0.25">
      <c r="A11" s="27" t="s">
        <v>35</v>
      </c>
      <c r="B11" s="25"/>
      <c r="C11" s="29">
        <f>+C12+C16+C20+C24+C28+C32+C36+C40+C44+C48+C52+C56+C60+C64+C68+C72+C76+C80+C82</f>
        <v>9116</v>
      </c>
      <c r="D11" s="29">
        <f>+D12+D16+D20+D24+D28+D32+D36+D40+D44+D48+D52+D56+D60+D64+D68+D72+D76+D80+D82</f>
        <v>12420371</v>
      </c>
      <c r="E11" s="30"/>
      <c r="F11" s="29">
        <f>+F12+F16+F20+F24+F28+F32+F36+F40+F44+F48+F52+F56+F60+F64+F68+F72+F76+F80+F82</f>
        <v>9115</v>
      </c>
      <c r="G11" s="29">
        <f>+G12+G16+G20+G24+G28+G32+G36+G40+G44+G48+G52+G56+G60+G64+G68+G72+G76+G80+G82</f>
        <v>11602367</v>
      </c>
      <c r="H11" s="29"/>
      <c r="I11" s="29">
        <f>+I12+I16+I20+I24+I28+I32+I36+I40+I44+I48+I52+I56+I60+I64+I68+I72+I76+I80+I82</f>
        <v>9115</v>
      </c>
      <c r="J11" s="29">
        <f>+J12+J16+J20+J24+J28+J32+J36+J40+J44+J48+J52+J56+J60+J64+J68+J72+J76+J80+J82</f>
        <v>11552319</v>
      </c>
      <c r="K11" s="30"/>
      <c r="L11" s="29">
        <f>+L12+L16+L20+L24+L28+L32+L36+L40+L44+L48+L52+L56+L60+L64+L68+L72+L76+L80+L82</f>
        <v>9116</v>
      </c>
      <c r="M11" s="29">
        <f>+M12+M16+M20+M24+M28+M32+M36+M40+M44+M48+M52+M56+M60+M64+M68+M72+M76+M80+M82</f>
        <v>11916379</v>
      </c>
    </row>
    <row r="12" spans="1:13" x14ac:dyDescent="0.2">
      <c r="A12" s="14" t="s">
        <v>5</v>
      </c>
      <c r="B12" s="25"/>
      <c r="C12" s="29">
        <f>+C13+C14+C15</f>
        <v>3471</v>
      </c>
      <c r="D12" s="29">
        <f>+D13+D14+D15</f>
        <v>4914091</v>
      </c>
      <c r="E12" s="30"/>
      <c r="F12" s="29">
        <f>+F13+F14+F15</f>
        <v>1249</v>
      </c>
      <c r="G12" s="29">
        <f>+G13+G14+G15</f>
        <v>1759434</v>
      </c>
      <c r="H12" s="30"/>
      <c r="I12" s="29">
        <f>+I13+I14+I15</f>
        <v>670</v>
      </c>
      <c r="J12" s="29">
        <f>+J13+J14+J15</f>
        <v>990781</v>
      </c>
      <c r="K12" s="30"/>
      <c r="L12" s="29">
        <f>+L13+L14+L15</f>
        <v>614</v>
      </c>
      <c r="M12" s="29">
        <f>+M13+M14+M15</f>
        <v>832824</v>
      </c>
    </row>
    <row r="13" spans="1:13" x14ac:dyDescent="0.2">
      <c r="A13" s="16" t="s">
        <v>36</v>
      </c>
      <c r="B13" s="31"/>
      <c r="C13" s="32">
        <v>261</v>
      </c>
      <c r="D13" s="32">
        <v>218857</v>
      </c>
      <c r="E13" s="32"/>
      <c r="F13" s="32">
        <v>93</v>
      </c>
      <c r="G13" s="32">
        <v>55504</v>
      </c>
      <c r="H13" s="32"/>
      <c r="I13" s="32">
        <v>12</v>
      </c>
      <c r="J13" s="32">
        <v>4009</v>
      </c>
      <c r="K13" s="32"/>
      <c r="L13" s="32">
        <v>0</v>
      </c>
      <c r="M13" s="32">
        <v>0</v>
      </c>
    </row>
    <row r="14" spans="1:13" x14ac:dyDescent="0.2">
      <c r="A14" s="16" t="s">
        <v>37</v>
      </c>
      <c r="B14" s="31"/>
      <c r="C14" s="32">
        <v>1272</v>
      </c>
      <c r="D14" s="32">
        <v>1821677</v>
      </c>
      <c r="E14" s="32"/>
      <c r="F14" s="32">
        <v>275</v>
      </c>
      <c r="G14" s="32">
        <v>403698</v>
      </c>
      <c r="H14" s="32"/>
      <c r="I14" s="32">
        <v>65</v>
      </c>
      <c r="J14" s="32">
        <v>106414</v>
      </c>
      <c r="K14" s="32"/>
      <c r="L14" s="32">
        <v>16</v>
      </c>
      <c r="M14" s="32">
        <v>22839</v>
      </c>
    </row>
    <row r="15" spans="1:13" x14ac:dyDescent="0.2">
      <c r="A15" s="18" t="s">
        <v>38</v>
      </c>
      <c r="B15" s="31"/>
      <c r="C15" s="34">
        <v>1938</v>
      </c>
      <c r="D15" s="34">
        <v>2873557</v>
      </c>
      <c r="E15" s="32"/>
      <c r="F15" s="34">
        <v>881</v>
      </c>
      <c r="G15" s="34">
        <v>1300232</v>
      </c>
      <c r="H15" s="32"/>
      <c r="I15" s="34">
        <v>593</v>
      </c>
      <c r="J15" s="34">
        <v>880358</v>
      </c>
      <c r="K15" s="32"/>
      <c r="L15" s="34">
        <v>598</v>
      </c>
      <c r="M15" s="34">
        <v>809985</v>
      </c>
    </row>
    <row r="16" spans="1:13" x14ac:dyDescent="0.2">
      <c r="A16" s="12" t="s">
        <v>6</v>
      </c>
      <c r="B16" s="31"/>
      <c r="C16" s="29">
        <f>+C17+C18+C19</f>
        <v>132</v>
      </c>
      <c r="D16" s="29">
        <f>+D17+D18+D19</f>
        <v>110176</v>
      </c>
      <c r="E16" s="30"/>
      <c r="F16" s="29">
        <f>+F17+F18+F19</f>
        <v>389</v>
      </c>
      <c r="G16" s="29">
        <f>+G17+G18+G19</f>
        <v>357924</v>
      </c>
      <c r="H16" s="30"/>
      <c r="I16" s="29">
        <f>+I17+I18+I19</f>
        <v>579</v>
      </c>
      <c r="J16" s="29">
        <f>+J17+J18+J19</f>
        <v>542820</v>
      </c>
      <c r="K16" s="30"/>
      <c r="L16" s="29">
        <f>+L17+L18+L19</f>
        <v>354</v>
      </c>
      <c r="M16" s="29">
        <f>+M17+M18+M19</f>
        <v>312999</v>
      </c>
    </row>
    <row r="17" spans="1:13" x14ac:dyDescent="0.2">
      <c r="A17" s="16" t="s">
        <v>36</v>
      </c>
      <c r="B17" s="31"/>
      <c r="C17" s="32">
        <v>53</v>
      </c>
      <c r="D17" s="32">
        <v>16143</v>
      </c>
      <c r="E17" s="32"/>
      <c r="F17" s="32">
        <v>186</v>
      </c>
      <c r="G17" s="32">
        <v>66190</v>
      </c>
      <c r="H17" s="32"/>
      <c r="I17" s="32">
        <v>298</v>
      </c>
      <c r="J17" s="32">
        <v>102747</v>
      </c>
      <c r="K17" s="32"/>
      <c r="L17" s="32">
        <v>143</v>
      </c>
      <c r="M17" s="32">
        <v>23399</v>
      </c>
    </row>
    <row r="18" spans="1:13" x14ac:dyDescent="0.2">
      <c r="A18" s="16" t="s">
        <v>37</v>
      </c>
      <c r="B18" s="31"/>
      <c r="C18" s="32">
        <v>25</v>
      </c>
      <c r="D18" s="32">
        <v>31503</v>
      </c>
      <c r="E18" s="32"/>
      <c r="F18" s="32">
        <v>74</v>
      </c>
      <c r="G18" s="32">
        <v>118796</v>
      </c>
      <c r="H18" s="32"/>
      <c r="I18" s="32">
        <v>107</v>
      </c>
      <c r="J18" s="32">
        <v>174322</v>
      </c>
      <c r="K18" s="32"/>
      <c r="L18" s="32">
        <v>15</v>
      </c>
      <c r="M18" s="32">
        <v>26226</v>
      </c>
    </row>
    <row r="19" spans="1:13" x14ac:dyDescent="0.2">
      <c r="A19" s="18" t="s">
        <v>38</v>
      </c>
      <c r="B19" s="31"/>
      <c r="C19" s="34">
        <v>54</v>
      </c>
      <c r="D19" s="34">
        <v>62530</v>
      </c>
      <c r="E19" s="32"/>
      <c r="F19" s="34">
        <v>129</v>
      </c>
      <c r="G19" s="34">
        <v>172938</v>
      </c>
      <c r="H19" s="32"/>
      <c r="I19" s="34">
        <v>174</v>
      </c>
      <c r="J19" s="34">
        <v>265751</v>
      </c>
      <c r="K19" s="32"/>
      <c r="L19" s="34">
        <v>196</v>
      </c>
      <c r="M19" s="34">
        <v>263374</v>
      </c>
    </row>
    <row r="20" spans="1:13" x14ac:dyDescent="0.2">
      <c r="A20" s="12" t="s">
        <v>7</v>
      </c>
      <c r="B20" s="31"/>
      <c r="C20" s="29">
        <f>+C21+C22+C23</f>
        <v>27</v>
      </c>
      <c r="D20" s="29">
        <f>+D21+D22+D23</f>
        <v>29676</v>
      </c>
      <c r="E20" s="30"/>
      <c r="F20" s="29">
        <f>+F21+F22+F23</f>
        <v>213</v>
      </c>
      <c r="G20" s="29">
        <f>+G21+G22+G23</f>
        <v>253849</v>
      </c>
      <c r="H20" s="30"/>
      <c r="I20" s="29">
        <f>+I21+I22+I23</f>
        <v>374</v>
      </c>
      <c r="J20" s="29">
        <f>+J21+J22+J23</f>
        <v>459140</v>
      </c>
      <c r="K20" s="30"/>
      <c r="L20" s="29">
        <f>+L21+L22+L23</f>
        <v>218</v>
      </c>
      <c r="M20" s="29">
        <f>+M21+M22+M23</f>
        <v>255834</v>
      </c>
    </row>
    <row r="21" spans="1:13" x14ac:dyDescent="0.2">
      <c r="A21" s="16" t="s">
        <v>36</v>
      </c>
      <c r="B21" s="31"/>
      <c r="C21" s="32">
        <v>1</v>
      </c>
      <c r="D21" s="32">
        <v>749</v>
      </c>
      <c r="E21" s="32"/>
      <c r="F21" s="32">
        <v>16</v>
      </c>
      <c r="G21" s="32">
        <v>12194</v>
      </c>
      <c r="H21" s="32"/>
      <c r="I21" s="32">
        <v>19</v>
      </c>
      <c r="J21" s="32">
        <v>18245</v>
      </c>
      <c r="K21" s="32"/>
      <c r="L21" s="32">
        <v>10</v>
      </c>
      <c r="M21" s="32">
        <v>8953</v>
      </c>
    </row>
    <row r="22" spans="1:13" x14ac:dyDescent="0.2">
      <c r="A22" s="16" t="s">
        <v>37</v>
      </c>
      <c r="B22" s="31"/>
      <c r="C22" s="32">
        <v>3</v>
      </c>
      <c r="D22" s="32">
        <v>2694</v>
      </c>
      <c r="E22" s="32"/>
      <c r="F22" s="32">
        <v>70</v>
      </c>
      <c r="G22" s="32">
        <v>74690</v>
      </c>
      <c r="H22" s="32"/>
      <c r="I22" s="32">
        <v>139</v>
      </c>
      <c r="J22" s="32">
        <v>167304</v>
      </c>
      <c r="K22" s="32"/>
      <c r="L22" s="32">
        <v>8</v>
      </c>
      <c r="M22" s="32">
        <v>9138</v>
      </c>
    </row>
    <row r="23" spans="1:13" x14ac:dyDescent="0.2">
      <c r="A23" s="18" t="s">
        <v>38</v>
      </c>
      <c r="B23" s="31"/>
      <c r="C23" s="34">
        <v>23</v>
      </c>
      <c r="D23" s="34">
        <v>26233</v>
      </c>
      <c r="E23" s="32"/>
      <c r="F23" s="34">
        <v>127</v>
      </c>
      <c r="G23" s="34">
        <v>166965</v>
      </c>
      <c r="H23" s="32"/>
      <c r="I23" s="34">
        <v>216</v>
      </c>
      <c r="J23" s="34">
        <v>273591</v>
      </c>
      <c r="K23" s="32"/>
      <c r="L23" s="34">
        <v>200</v>
      </c>
      <c r="M23" s="34">
        <v>237743</v>
      </c>
    </row>
    <row r="24" spans="1:13" x14ac:dyDescent="0.2">
      <c r="A24" s="12" t="s">
        <v>8</v>
      </c>
      <c r="B24" s="31"/>
      <c r="C24" s="29">
        <f>+C25+C26+C27</f>
        <v>40</v>
      </c>
      <c r="D24" s="29">
        <f>+D25+D26+D27</f>
        <v>61343</v>
      </c>
      <c r="E24" s="30"/>
      <c r="F24" s="29">
        <f>+F25+F26+F27</f>
        <v>141</v>
      </c>
      <c r="G24" s="29">
        <f>+G25+G26+G27</f>
        <v>266115</v>
      </c>
      <c r="H24" s="30"/>
      <c r="I24" s="29">
        <f>+I25+I26+I27</f>
        <v>295</v>
      </c>
      <c r="J24" s="29">
        <f>+J25+J26+J27</f>
        <v>533970</v>
      </c>
      <c r="K24" s="30"/>
      <c r="L24" s="29">
        <f>+L25+L26+L27</f>
        <v>194</v>
      </c>
      <c r="M24" s="29">
        <f>+M25+M26+M27</f>
        <v>324957</v>
      </c>
    </row>
    <row r="25" spans="1:13" x14ac:dyDescent="0.2">
      <c r="A25" s="16" t="s">
        <v>36</v>
      </c>
      <c r="B25" s="31"/>
      <c r="C25" s="32">
        <v>0</v>
      </c>
      <c r="D25" s="32">
        <v>0</v>
      </c>
      <c r="E25" s="32"/>
      <c r="F25" s="32">
        <v>0</v>
      </c>
      <c r="G25" s="32">
        <v>0</v>
      </c>
      <c r="H25" s="32"/>
      <c r="I25" s="32">
        <v>4</v>
      </c>
      <c r="J25" s="32">
        <v>5225</v>
      </c>
      <c r="K25" s="32"/>
      <c r="L25" s="32">
        <v>8</v>
      </c>
      <c r="M25" s="32">
        <v>7391</v>
      </c>
    </row>
    <row r="26" spans="1:13" x14ac:dyDescent="0.2">
      <c r="A26" s="16" t="s">
        <v>37</v>
      </c>
      <c r="B26" s="31"/>
      <c r="C26" s="32">
        <v>2</v>
      </c>
      <c r="D26" s="32">
        <v>1437</v>
      </c>
      <c r="E26" s="32"/>
      <c r="F26" s="32">
        <v>35</v>
      </c>
      <c r="G26" s="32">
        <v>69895</v>
      </c>
      <c r="H26" s="32"/>
      <c r="I26" s="32">
        <v>108</v>
      </c>
      <c r="J26" s="32">
        <v>188024</v>
      </c>
      <c r="K26" s="32"/>
      <c r="L26" s="32">
        <v>30</v>
      </c>
      <c r="M26" s="32">
        <v>53367</v>
      </c>
    </row>
    <row r="27" spans="1:13" x14ac:dyDescent="0.2">
      <c r="A27" s="18" t="s">
        <v>38</v>
      </c>
      <c r="B27" s="31"/>
      <c r="C27" s="34">
        <v>38</v>
      </c>
      <c r="D27" s="34">
        <v>59906</v>
      </c>
      <c r="E27" s="32"/>
      <c r="F27" s="34">
        <v>106</v>
      </c>
      <c r="G27" s="34">
        <v>196220</v>
      </c>
      <c r="H27" s="32"/>
      <c r="I27" s="34">
        <v>183</v>
      </c>
      <c r="J27" s="34">
        <v>340721</v>
      </c>
      <c r="K27" s="32"/>
      <c r="L27" s="34">
        <v>156</v>
      </c>
      <c r="M27" s="34">
        <v>264199</v>
      </c>
    </row>
    <row r="28" spans="1:13" x14ac:dyDescent="0.2">
      <c r="A28" s="12" t="s">
        <v>9</v>
      </c>
      <c r="B28" s="31"/>
      <c r="C28" s="29">
        <f>+C29+C30+C31</f>
        <v>556</v>
      </c>
      <c r="D28" s="29">
        <f>+D29+D30+D31</f>
        <v>889035</v>
      </c>
      <c r="E28" s="30"/>
      <c r="F28" s="29">
        <f>+F29+F30+F31</f>
        <v>419</v>
      </c>
      <c r="G28" s="29">
        <f>+G29+G30+G31</f>
        <v>647078</v>
      </c>
      <c r="H28" s="30"/>
      <c r="I28" s="29">
        <f>+I29+I30+I31</f>
        <v>238</v>
      </c>
      <c r="J28" s="29">
        <f>+J29+J30+J31</f>
        <v>377798</v>
      </c>
      <c r="K28" s="30"/>
      <c r="L28" s="29">
        <f>+L29+L30+L31</f>
        <v>183</v>
      </c>
      <c r="M28" s="29">
        <f>+M29+M30+M31</f>
        <v>268071</v>
      </c>
    </row>
    <row r="29" spans="1:13" x14ac:dyDescent="0.2">
      <c r="A29" s="16" t="s">
        <v>36</v>
      </c>
      <c r="B29" s="31"/>
      <c r="C29" s="32">
        <v>2</v>
      </c>
      <c r="D29" s="32">
        <v>3849</v>
      </c>
      <c r="E29" s="32"/>
      <c r="F29" s="32">
        <v>7</v>
      </c>
      <c r="G29" s="32">
        <v>8709</v>
      </c>
      <c r="H29" s="32"/>
      <c r="I29" s="32">
        <v>4</v>
      </c>
      <c r="J29" s="32">
        <v>3643</v>
      </c>
      <c r="K29" s="32"/>
      <c r="L29" s="32">
        <v>0</v>
      </c>
      <c r="M29" s="32">
        <v>0</v>
      </c>
    </row>
    <row r="30" spans="1:13" x14ac:dyDescent="0.2">
      <c r="A30" s="16" t="s">
        <v>37</v>
      </c>
      <c r="B30" s="31"/>
      <c r="C30" s="32">
        <v>69</v>
      </c>
      <c r="D30" s="32">
        <v>108687</v>
      </c>
      <c r="E30" s="32"/>
      <c r="F30" s="32">
        <v>110</v>
      </c>
      <c r="G30" s="32">
        <v>161134</v>
      </c>
      <c r="H30" s="32"/>
      <c r="I30" s="32">
        <v>53</v>
      </c>
      <c r="J30" s="32">
        <v>83000</v>
      </c>
      <c r="K30" s="32"/>
      <c r="L30" s="32">
        <v>23</v>
      </c>
      <c r="M30" s="32">
        <v>32684</v>
      </c>
    </row>
    <row r="31" spans="1:13" x14ac:dyDescent="0.2">
      <c r="A31" s="18" t="s">
        <v>38</v>
      </c>
      <c r="B31" s="31"/>
      <c r="C31" s="34">
        <v>485</v>
      </c>
      <c r="D31" s="34">
        <v>776499</v>
      </c>
      <c r="E31" s="32"/>
      <c r="F31" s="34">
        <v>302</v>
      </c>
      <c r="G31" s="34">
        <v>477235</v>
      </c>
      <c r="H31" s="32"/>
      <c r="I31" s="34">
        <v>181</v>
      </c>
      <c r="J31" s="34">
        <v>291155</v>
      </c>
      <c r="K31" s="32"/>
      <c r="L31" s="34">
        <v>160</v>
      </c>
      <c r="M31" s="34">
        <v>235387</v>
      </c>
    </row>
    <row r="32" spans="1:13" x14ac:dyDescent="0.2">
      <c r="A32" s="12" t="s">
        <v>10</v>
      </c>
      <c r="B32" s="31"/>
      <c r="C32" s="29">
        <f>+C33+C34+C35</f>
        <v>24</v>
      </c>
      <c r="D32" s="29">
        <f>+D33+D34+D35</f>
        <v>19759</v>
      </c>
      <c r="E32" s="30"/>
      <c r="F32" s="29">
        <f>+F33+F34+F35</f>
        <v>167</v>
      </c>
      <c r="G32" s="29">
        <f>+G33+G34+G35</f>
        <v>216235</v>
      </c>
      <c r="H32" s="30"/>
      <c r="I32" s="29">
        <f>+I33+I34+I35</f>
        <v>189</v>
      </c>
      <c r="J32" s="29">
        <f>+J33+J34+J35</f>
        <v>247008</v>
      </c>
      <c r="K32" s="30"/>
      <c r="L32" s="29">
        <f>+L33+L34+L35</f>
        <v>80</v>
      </c>
      <c r="M32" s="29">
        <f>+M33+M34+M35</f>
        <v>98826</v>
      </c>
    </row>
    <row r="33" spans="1:13" x14ac:dyDescent="0.2">
      <c r="A33" s="16" t="s">
        <v>36</v>
      </c>
      <c r="B33" s="31"/>
      <c r="C33" s="32">
        <v>4</v>
      </c>
      <c r="D33" s="32">
        <v>1565</v>
      </c>
      <c r="E33" s="32"/>
      <c r="F33" s="32">
        <v>29</v>
      </c>
      <c r="G33" s="32">
        <v>23869</v>
      </c>
      <c r="H33" s="32"/>
      <c r="I33" s="32">
        <v>19</v>
      </c>
      <c r="J33" s="32">
        <v>16949</v>
      </c>
      <c r="K33" s="32"/>
      <c r="L33" s="32">
        <v>4</v>
      </c>
      <c r="M33" s="32">
        <v>1882</v>
      </c>
    </row>
    <row r="34" spans="1:13" x14ac:dyDescent="0.2">
      <c r="A34" s="16" t="s">
        <v>37</v>
      </c>
      <c r="B34" s="31"/>
      <c r="C34" s="32">
        <v>1</v>
      </c>
      <c r="D34" s="32">
        <v>863</v>
      </c>
      <c r="E34" s="32"/>
      <c r="F34" s="32">
        <v>71</v>
      </c>
      <c r="G34" s="32">
        <v>102413</v>
      </c>
      <c r="H34" s="32"/>
      <c r="I34" s="32">
        <v>80</v>
      </c>
      <c r="J34" s="32">
        <v>114288</v>
      </c>
      <c r="K34" s="32"/>
      <c r="L34" s="32">
        <v>7</v>
      </c>
      <c r="M34" s="32">
        <v>10089</v>
      </c>
    </row>
    <row r="35" spans="1:13" x14ac:dyDescent="0.2">
      <c r="A35" s="18" t="s">
        <v>38</v>
      </c>
      <c r="B35" s="31"/>
      <c r="C35" s="34">
        <v>19</v>
      </c>
      <c r="D35" s="34">
        <v>17331</v>
      </c>
      <c r="E35" s="32"/>
      <c r="F35" s="34">
        <v>67</v>
      </c>
      <c r="G35" s="34">
        <v>89953</v>
      </c>
      <c r="H35" s="32"/>
      <c r="I35" s="34">
        <v>90</v>
      </c>
      <c r="J35" s="34">
        <v>115771</v>
      </c>
      <c r="K35" s="32"/>
      <c r="L35" s="34">
        <v>69</v>
      </c>
      <c r="M35" s="34">
        <v>86855</v>
      </c>
    </row>
    <row r="36" spans="1:13" x14ac:dyDescent="0.2">
      <c r="A36" s="12" t="s">
        <v>11</v>
      </c>
      <c r="B36" s="31"/>
      <c r="C36" s="29">
        <f>+C37+C38+C39</f>
        <v>323</v>
      </c>
      <c r="D36" s="29">
        <f>+D37+D38+D39</f>
        <v>221996</v>
      </c>
      <c r="E36" s="30"/>
      <c r="F36" s="29">
        <f>+F37+F38+F39</f>
        <v>1078</v>
      </c>
      <c r="G36" s="29">
        <f>+G37+G38+G39</f>
        <v>722399</v>
      </c>
      <c r="H36" s="30"/>
      <c r="I36" s="29">
        <f>+I37+I38+I39</f>
        <v>1382</v>
      </c>
      <c r="J36" s="29">
        <f>+J37+J38+J39</f>
        <v>939626</v>
      </c>
      <c r="K36" s="30"/>
      <c r="L36" s="29">
        <f>+L37+L38+L39</f>
        <v>740</v>
      </c>
      <c r="M36" s="29">
        <f>+M37+M38+M39</f>
        <v>473849</v>
      </c>
    </row>
    <row r="37" spans="1:13" x14ac:dyDescent="0.2">
      <c r="A37" s="16" t="s">
        <v>36</v>
      </c>
      <c r="B37" s="31"/>
      <c r="C37" s="32">
        <v>176</v>
      </c>
      <c r="D37" s="32">
        <v>41433</v>
      </c>
      <c r="E37" s="32"/>
      <c r="F37" s="32">
        <v>713</v>
      </c>
      <c r="G37" s="32">
        <v>247548</v>
      </c>
      <c r="H37" s="32"/>
      <c r="I37" s="32">
        <v>862</v>
      </c>
      <c r="J37" s="32">
        <v>247972</v>
      </c>
      <c r="K37" s="32"/>
      <c r="L37" s="32">
        <v>387</v>
      </c>
      <c r="M37" s="32">
        <v>49452</v>
      </c>
    </row>
    <row r="38" spans="1:13" x14ac:dyDescent="0.2">
      <c r="A38" s="16" t="s">
        <v>37</v>
      </c>
      <c r="B38" s="31"/>
      <c r="C38" s="32">
        <v>57</v>
      </c>
      <c r="D38" s="32">
        <v>74311</v>
      </c>
      <c r="E38" s="32"/>
      <c r="F38" s="32">
        <v>167</v>
      </c>
      <c r="G38" s="32">
        <v>232544</v>
      </c>
      <c r="H38" s="32"/>
      <c r="I38" s="32">
        <v>158</v>
      </c>
      <c r="J38" s="32">
        <v>214878</v>
      </c>
      <c r="K38" s="32"/>
      <c r="L38" s="32">
        <v>20</v>
      </c>
      <c r="M38" s="32">
        <v>33310</v>
      </c>
    </row>
    <row r="39" spans="1:13" x14ac:dyDescent="0.2">
      <c r="A39" s="18" t="s">
        <v>38</v>
      </c>
      <c r="B39" s="31"/>
      <c r="C39" s="34">
        <v>90</v>
      </c>
      <c r="D39" s="34">
        <v>106252</v>
      </c>
      <c r="E39" s="32"/>
      <c r="F39" s="34">
        <v>198</v>
      </c>
      <c r="G39" s="34">
        <v>242307</v>
      </c>
      <c r="H39" s="32"/>
      <c r="I39" s="34">
        <v>362</v>
      </c>
      <c r="J39" s="34">
        <v>476776</v>
      </c>
      <c r="K39" s="32"/>
      <c r="L39" s="34">
        <v>333</v>
      </c>
      <c r="M39" s="34">
        <v>391087</v>
      </c>
    </row>
    <row r="40" spans="1:13" x14ac:dyDescent="0.2">
      <c r="A40" s="12" t="s">
        <v>12</v>
      </c>
      <c r="B40" s="31"/>
      <c r="C40" s="29">
        <f>+C41+C42+C43</f>
        <v>778</v>
      </c>
      <c r="D40" s="29">
        <f>+D41+D42+D43</f>
        <v>925928</v>
      </c>
      <c r="E40" s="30"/>
      <c r="F40" s="29">
        <f>+F41+F42+F43</f>
        <v>580</v>
      </c>
      <c r="G40" s="29">
        <f>+G41+G42+G43</f>
        <v>611888</v>
      </c>
      <c r="H40" s="30"/>
      <c r="I40" s="29">
        <f>+I41+I42+I43</f>
        <v>343</v>
      </c>
      <c r="J40" s="29">
        <f>+J41+J42+J43</f>
        <v>324576</v>
      </c>
      <c r="K40" s="30"/>
      <c r="L40" s="29">
        <f>+L41+L42+L43</f>
        <v>253</v>
      </c>
      <c r="M40" s="29">
        <f>+M41+M42+M43</f>
        <v>200948</v>
      </c>
    </row>
    <row r="41" spans="1:13" x14ac:dyDescent="0.2">
      <c r="A41" s="16" t="s">
        <v>36</v>
      </c>
      <c r="B41" s="31"/>
      <c r="C41" s="32">
        <v>251</v>
      </c>
      <c r="D41" s="32">
        <v>150102</v>
      </c>
      <c r="E41" s="32"/>
      <c r="F41" s="32">
        <v>252</v>
      </c>
      <c r="G41" s="32">
        <v>110665</v>
      </c>
      <c r="H41" s="32"/>
      <c r="I41" s="32">
        <v>145</v>
      </c>
      <c r="J41" s="32">
        <v>30106</v>
      </c>
      <c r="K41" s="32"/>
      <c r="L41" s="32">
        <v>118</v>
      </c>
      <c r="M41" s="32">
        <v>10224</v>
      </c>
    </row>
    <row r="42" spans="1:13" x14ac:dyDescent="0.2">
      <c r="A42" s="16" t="s">
        <v>37</v>
      </c>
      <c r="B42" s="31"/>
      <c r="C42" s="32">
        <v>374</v>
      </c>
      <c r="D42" s="32">
        <v>548815</v>
      </c>
      <c r="E42" s="32"/>
      <c r="F42" s="32">
        <v>165</v>
      </c>
      <c r="G42" s="32">
        <v>252496</v>
      </c>
      <c r="H42" s="32"/>
      <c r="I42" s="32">
        <v>42</v>
      </c>
      <c r="J42" s="32">
        <v>67889</v>
      </c>
      <c r="K42" s="32"/>
      <c r="L42" s="32">
        <v>13</v>
      </c>
      <c r="M42" s="32">
        <v>23870</v>
      </c>
    </row>
    <row r="43" spans="1:13" x14ac:dyDescent="0.2">
      <c r="A43" s="18" t="s">
        <v>38</v>
      </c>
      <c r="B43" s="31"/>
      <c r="C43" s="34">
        <v>153</v>
      </c>
      <c r="D43" s="34">
        <v>227011</v>
      </c>
      <c r="E43" s="32"/>
      <c r="F43" s="34">
        <v>163</v>
      </c>
      <c r="G43" s="34">
        <v>248727</v>
      </c>
      <c r="H43" s="32"/>
      <c r="I43" s="34">
        <v>156</v>
      </c>
      <c r="J43" s="34">
        <v>226581</v>
      </c>
      <c r="K43" s="32"/>
      <c r="L43" s="34">
        <v>122</v>
      </c>
      <c r="M43" s="34">
        <v>166854</v>
      </c>
    </row>
    <row r="44" spans="1:13" x14ac:dyDescent="0.2">
      <c r="A44" s="12" t="s">
        <v>13</v>
      </c>
      <c r="B44" s="31"/>
      <c r="C44" s="29">
        <f>+C45+C46+C47</f>
        <v>483</v>
      </c>
      <c r="D44" s="29">
        <f>+D45+D46+D47</f>
        <v>792405</v>
      </c>
      <c r="E44" s="30"/>
      <c r="F44" s="29">
        <f>+F45+F46+F47</f>
        <v>922</v>
      </c>
      <c r="G44" s="29">
        <f>+G45+G46+G47</f>
        <v>1443406</v>
      </c>
      <c r="H44" s="30"/>
      <c r="I44" s="29">
        <f>+I45+I46+I47</f>
        <v>1657</v>
      </c>
      <c r="J44" s="29">
        <f>+J45+J46+J47</f>
        <v>2477425</v>
      </c>
      <c r="K44" s="30"/>
      <c r="L44" s="29">
        <f>+L45+L46+L47</f>
        <v>2046</v>
      </c>
      <c r="M44" s="29">
        <f>+M45+M46+M47</f>
        <v>3051126</v>
      </c>
    </row>
    <row r="45" spans="1:13" x14ac:dyDescent="0.2">
      <c r="A45" s="16" t="s">
        <v>36</v>
      </c>
      <c r="B45" s="31"/>
      <c r="C45" s="32">
        <v>13</v>
      </c>
      <c r="D45" s="32">
        <v>5694</v>
      </c>
      <c r="E45" s="32"/>
      <c r="F45" s="32">
        <v>100</v>
      </c>
      <c r="G45" s="32">
        <v>59308</v>
      </c>
      <c r="H45" s="32"/>
      <c r="I45" s="32">
        <v>271</v>
      </c>
      <c r="J45" s="32">
        <v>170023</v>
      </c>
      <c r="K45" s="32"/>
      <c r="L45" s="32">
        <v>211</v>
      </c>
      <c r="M45" s="32">
        <v>107912</v>
      </c>
    </row>
    <row r="46" spans="1:13" x14ac:dyDescent="0.2">
      <c r="A46" s="16" t="s">
        <v>37</v>
      </c>
      <c r="B46" s="31"/>
      <c r="C46" s="32">
        <v>40</v>
      </c>
      <c r="D46" s="32">
        <v>66876</v>
      </c>
      <c r="E46" s="32"/>
      <c r="F46" s="32">
        <v>211</v>
      </c>
      <c r="G46" s="32">
        <v>407240</v>
      </c>
      <c r="H46" s="32"/>
      <c r="I46" s="32">
        <v>460</v>
      </c>
      <c r="J46" s="32">
        <v>835650</v>
      </c>
      <c r="K46" s="32"/>
      <c r="L46" s="32">
        <v>348</v>
      </c>
      <c r="M46" s="32">
        <v>611114</v>
      </c>
    </row>
    <row r="47" spans="1:13" x14ac:dyDescent="0.2">
      <c r="A47" s="18" t="s">
        <v>38</v>
      </c>
      <c r="B47" s="31"/>
      <c r="C47" s="34">
        <v>430</v>
      </c>
      <c r="D47" s="34">
        <v>719835</v>
      </c>
      <c r="E47" s="32"/>
      <c r="F47" s="34">
        <v>611</v>
      </c>
      <c r="G47" s="34">
        <v>976858</v>
      </c>
      <c r="H47" s="32"/>
      <c r="I47" s="34">
        <v>926</v>
      </c>
      <c r="J47" s="34">
        <v>1471752</v>
      </c>
      <c r="K47" s="32"/>
      <c r="L47" s="34">
        <v>1487</v>
      </c>
      <c r="M47" s="34">
        <v>2332100</v>
      </c>
    </row>
    <row r="48" spans="1:13" x14ac:dyDescent="0.2">
      <c r="A48" s="12" t="s">
        <v>14</v>
      </c>
      <c r="B48" s="31"/>
      <c r="C48" s="29">
        <f>+C49+C50+C51</f>
        <v>1054</v>
      </c>
      <c r="D48" s="29">
        <f>+D49+D50+D51</f>
        <v>1635945</v>
      </c>
      <c r="E48" s="30"/>
      <c r="F48" s="29">
        <f>+F49+F50+F51</f>
        <v>1222</v>
      </c>
      <c r="G48" s="29">
        <f>+G49+G50+G51</f>
        <v>1783261</v>
      </c>
      <c r="H48" s="30"/>
      <c r="I48" s="29">
        <f>+I49+I50+I51</f>
        <v>769</v>
      </c>
      <c r="J48" s="29">
        <f>+J49+J50+J51</f>
        <v>1094990</v>
      </c>
      <c r="K48" s="30"/>
      <c r="L48" s="29">
        <f>+L49+L50+L51</f>
        <v>458</v>
      </c>
      <c r="M48" s="29">
        <f>+M49+M50+M51</f>
        <v>648361</v>
      </c>
    </row>
    <row r="49" spans="1:13" x14ac:dyDescent="0.2">
      <c r="A49" s="16" t="s">
        <v>36</v>
      </c>
      <c r="B49" s="31"/>
      <c r="C49" s="32">
        <v>39</v>
      </c>
      <c r="D49" s="32">
        <v>28843</v>
      </c>
      <c r="E49" s="32"/>
      <c r="F49" s="32">
        <v>155</v>
      </c>
      <c r="G49" s="32">
        <v>114099</v>
      </c>
      <c r="H49" s="32"/>
      <c r="I49" s="32">
        <v>90</v>
      </c>
      <c r="J49" s="32">
        <v>47910</v>
      </c>
      <c r="K49" s="32"/>
      <c r="L49" s="32">
        <v>18</v>
      </c>
      <c r="M49" s="32">
        <v>3999</v>
      </c>
    </row>
    <row r="50" spans="1:13" x14ac:dyDescent="0.2">
      <c r="A50" s="16" t="s">
        <v>37</v>
      </c>
      <c r="B50" s="31"/>
      <c r="C50" s="32">
        <v>206</v>
      </c>
      <c r="D50" s="32">
        <v>372552</v>
      </c>
      <c r="E50" s="32"/>
      <c r="F50" s="32">
        <v>313</v>
      </c>
      <c r="G50" s="32">
        <v>511167</v>
      </c>
      <c r="H50" s="32"/>
      <c r="I50" s="32">
        <v>152</v>
      </c>
      <c r="J50" s="32">
        <v>241021</v>
      </c>
      <c r="K50" s="32"/>
      <c r="L50" s="32">
        <v>39</v>
      </c>
      <c r="M50" s="32">
        <v>71509</v>
      </c>
    </row>
    <row r="51" spans="1:13" x14ac:dyDescent="0.2">
      <c r="A51" s="18" t="s">
        <v>38</v>
      </c>
      <c r="B51" s="31"/>
      <c r="C51" s="34">
        <v>809</v>
      </c>
      <c r="D51" s="34">
        <v>1234550</v>
      </c>
      <c r="E51" s="32"/>
      <c r="F51" s="34">
        <v>754</v>
      </c>
      <c r="G51" s="34">
        <v>1157995</v>
      </c>
      <c r="H51" s="32"/>
      <c r="I51" s="34">
        <v>527</v>
      </c>
      <c r="J51" s="34">
        <v>806059</v>
      </c>
      <c r="K51" s="32"/>
      <c r="L51" s="34">
        <v>401</v>
      </c>
      <c r="M51" s="34">
        <v>572853</v>
      </c>
    </row>
    <row r="52" spans="1:13" x14ac:dyDescent="0.2">
      <c r="A52" s="12" t="s">
        <v>15</v>
      </c>
      <c r="B52" s="31"/>
      <c r="C52" s="29">
        <f>+C53+C54+C55</f>
        <v>594</v>
      </c>
      <c r="D52" s="29">
        <f>+D53+D54+D55</f>
        <v>632783</v>
      </c>
      <c r="E52" s="30"/>
      <c r="F52" s="29">
        <f>+F53+F54+F55</f>
        <v>217</v>
      </c>
      <c r="G52" s="29">
        <f>+G53+G54+G55</f>
        <v>228551</v>
      </c>
      <c r="H52" s="30"/>
      <c r="I52" s="29">
        <f>+I53+I54+I55</f>
        <v>90</v>
      </c>
      <c r="J52" s="29">
        <f>+J53+J54+J55</f>
        <v>108438</v>
      </c>
      <c r="K52" s="30"/>
      <c r="L52" s="29">
        <f>+L53+L54+L55</f>
        <v>64</v>
      </c>
      <c r="M52" s="29">
        <f>+M53+M54+M55</f>
        <v>78084</v>
      </c>
    </row>
    <row r="53" spans="1:13" x14ac:dyDescent="0.2">
      <c r="A53" s="16" t="s">
        <v>36</v>
      </c>
      <c r="B53" s="31"/>
      <c r="C53" s="32">
        <v>245</v>
      </c>
      <c r="D53" s="32">
        <v>180057</v>
      </c>
      <c r="E53" s="32"/>
      <c r="F53" s="32">
        <v>75</v>
      </c>
      <c r="G53" s="32">
        <v>36007</v>
      </c>
      <c r="H53" s="32"/>
      <c r="I53" s="32">
        <v>13</v>
      </c>
      <c r="J53" s="32">
        <v>4704</v>
      </c>
      <c r="K53" s="32"/>
      <c r="L53" s="32">
        <v>0</v>
      </c>
      <c r="M53" s="32">
        <v>0</v>
      </c>
    </row>
    <row r="54" spans="1:13" x14ac:dyDescent="0.2">
      <c r="A54" s="16" t="s">
        <v>37</v>
      </c>
      <c r="B54" s="31"/>
      <c r="C54" s="32">
        <v>236</v>
      </c>
      <c r="D54" s="32">
        <v>294107</v>
      </c>
      <c r="E54" s="32"/>
      <c r="F54" s="32">
        <v>67</v>
      </c>
      <c r="G54" s="32">
        <v>80765</v>
      </c>
      <c r="H54" s="32"/>
      <c r="I54" s="32">
        <v>7</v>
      </c>
      <c r="J54" s="32">
        <v>9438</v>
      </c>
      <c r="K54" s="32"/>
      <c r="L54" s="32">
        <v>2</v>
      </c>
      <c r="M54" s="32">
        <v>2187</v>
      </c>
    </row>
    <row r="55" spans="1:13" x14ac:dyDescent="0.2">
      <c r="A55" s="18" t="s">
        <v>38</v>
      </c>
      <c r="B55" s="31"/>
      <c r="C55" s="34">
        <v>113</v>
      </c>
      <c r="D55" s="34">
        <v>158619</v>
      </c>
      <c r="E55" s="32"/>
      <c r="F55" s="34">
        <v>75</v>
      </c>
      <c r="G55" s="34">
        <v>111779</v>
      </c>
      <c r="H55" s="32"/>
      <c r="I55" s="34">
        <v>70</v>
      </c>
      <c r="J55" s="34">
        <v>94296</v>
      </c>
      <c r="K55" s="32"/>
      <c r="L55" s="34">
        <v>62</v>
      </c>
      <c r="M55" s="34">
        <v>75897</v>
      </c>
    </row>
    <row r="56" spans="1:13" x14ac:dyDescent="0.2">
      <c r="A56" s="12" t="s">
        <v>16</v>
      </c>
      <c r="B56" s="31"/>
      <c r="C56" s="29">
        <f>+C57+C58+C59</f>
        <v>163</v>
      </c>
      <c r="D56" s="29">
        <f>+D57+D58+D59</f>
        <v>186366</v>
      </c>
      <c r="E56" s="30"/>
      <c r="F56" s="29">
        <f>+F57+F58+F59</f>
        <v>1060</v>
      </c>
      <c r="G56" s="29">
        <f>+G57+G58+G59</f>
        <v>1280329</v>
      </c>
      <c r="H56" s="30"/>
      <c r="I56" s="29">
        <f>+I57+I58+I59</f>
        <v>642</v>
      </c>
      <c r="J56" s="29">
        <f>+J57+J58+J59</f>
        <v>826782</v>
      </c>
      <c r="K56" s="30"/>
      <c r="L56" s="29">
        <f>+L57+L58+L59</f>
        <v>284</v>
      </c>
      <c r="M56" s="29">
        <f>+M57+M58+M59</f>
        <v>382128</v>
      </c>
    </row>
    <row r="57" spans="1:13" x14ac:dyDescent="0.2">
      <c r="A57" s="16" t="s">
        <v>36</v>
      </c>
      <c r="B57" s="31"/>
      <c r="C57" s="32">
        <v>15</v>
      </c>
      <c r="D57" s="32">
        <v>14603</v>
      </c>
      <c r="E57" s="32"/>
      <c r="F57" s="32">
        <v>97</v>
      </c>
      <c r="G57" s="32">
        <v>86571</v>
      </c>
      <c r="H57" s="32"/>
      <c r="I57" s="32">
        <v>42</v>
      </c>
      <c r="J57" s="32">
        <v>42199</v>
      </c>
      <c r="K57" s="32"/>
      <c r="L57" s="32">
        <v>0</v>
      </c>
      <c r="M57" s="32">
        <v>0</v>
      </c>
    </row>
    <row r="58" spans="1:13" x14ac:dyDescent="0.2">
      <c r="A58" s="16" t="s">
        <v>37</v>
      </c>
      <c r="B58" s="31"/>
      <c r="C58" s="32">
        <v>85</v>
      </c>
      <c r="D58" s="32">
        <v>96526</v>
      </c>
      <c r="E58" s="32"/>
      <c r="F58" s="32">
        <v>603</v>
      </c>
      <c r="G58" s="32">
        <v>719228</v>
      </c>
      <c r="H58" s="32"/>
      <c r="I58" s="32">
        <v>213</v>
      </c>
      <c r="J58" s="32">
        <v>276701</v>
      </c>
      <c r="K58" s="32"/>
      <c r="L58" s="32">
        <v>31</v>
      </c>
      <c r="M58" s="32">
        <v>44661</v>
      </c>
    </row>
    <row r="59" spans="1:13" x14ac:dyDescent="0.2">
      <c r="A59" s="18" t="s">
        <v>38</v>
      </c>
      <c r="B59" s="31"/>
      <c r="C59" s="34">
        <v>63</v>
      </c>
      <c r="D59" s="34">
        <v>75237</v>
      </c>
      <c r="E59" s="32"/>
      <c r="F59" s="34">
        <v>360</v>
      </c>
      <c r="G59" s="34">
        <v>474530</v>
      </c>
      <c r="H59" s="32"/>
      <c r="I59" s="34">
        <v>387</v>
      </c>
      <c r="J59" s="34">
        <v>507882</v>
      </c>
      <c r="K59" s="32"/>
      <c r="L59" s="34">
        <v>253</v>
      </c>
      <c r="M59" s="34">
        <v>337467</v>
      </c>
    </row>
    <row r="60" spans="1:13" x14ac:dyDescent="0.2">
      <c r="A60" s="12" t="s">
        <v>17</v>
      </c>
      <c r="B60" s="31"/>
      <c r="C60" s="29">
        <f>+C61+C62+C63</f>
        <v>659</v>
      </c>
      <c r="D60" s="29">
        <f>+D61+D62+D63</f>
        <v>957767</v>
      </c>
      <c r="E60" s="30"/>
      <c r="F60" s="29">
        <f>+F61+F62+F63</f>
        <v>879</v>
      </c>
      <c r="G60" s="29">
        <f>+G61+G62+G63</f>
        <v>1313637</v>
      </c>
      <c r="H60" s="30"/>
      <c r="I60" s="29">
        <f>+I61+I62+I63</f>
        <v>891</v>
      </c>
      <c r="J60" s="29">
        <f>+J61+J62+J63</f>
        <v>1389626</v>
      </c>
      <c r="K60" s="30"/>
      <c r="L60" s="29">
        <f>+L61+L62+L63</f>
        <v>2050</v>
      </c>
      <c r="M60" s="29">
        <f>+M61+M62+M63</f>
        <v>3115143</v>
      </c>
    </row>
    <row r="61" spans="1:13" x14ac:dyDescent="0.2">
      <c r="A61" s="16" t="s">
        <v>36</v>
      </c>
      <c r="B61" s="31"/>
      <c r="C61" s="32">
        <v>0</v>
      </c>
      <c r="D61" s="32">
        <v>0</v>
      </c>
      <c r="E61" s="32"/>
      <c r="F61" s="32">
        <v>25</v>
      </c>
      <c r="G61" s="32">
        <v>27278</v>
      </c>
      <c r="H61" s="32"/>
      <c r="I61" s="32">
        <v>25</v>
      </c>
      <c r="J61" s="32">
        <v>17380</v>
      </c>
      <c r="K61" s="32"/>
      <c r="L61" s="32">
        <v>15</v>
      </c>
      <c r="M61" s="32">
        <v>5134</v>
      </c>
    </row>
    <row r="62" spans="1:13" x14ac:dyDescent="0.2">
      <c r="A62" s="16" t="s">
        <v>37</v>
      </c>
      <c r="B62" s="31"/>
      <c r="C62" s="32">
        <v>21</v>
      </c>
      <c r="D62" s="32">
        <v>44188</v>
      </c>
      <c r="E62" s="32"/>
      <c r="F62" s="32">
        <v>72</v>
      </c>
      <c r="G62" s="32">
        <v>156718</v>
      </c>
      <c r="H62" s="32"/>
      <c r="I62" s="32">
        <v>92</v>
      </c>
      <c r="J62" s="32">
        <v>202142</v>
      </c>
      <c r="K62" s="32"/>
      <c r="L62" s="32">
        <v>86</v>
      </c>
      <c r="M62" s="32">
        <v>183540</v>
      </c>
    </row>
    <row r="63" spans="1:13" x14ac:dyDescent="0.2">
      <c r="A63" s="18" t="s">
        <v>38</v>
      </c>
      <c r="B63" s="31"/>
      <c r="C63" s="34">
        <v>638</v>
      </c>
      <c r="D63" s="34">
        <v>913579</v>
      </c>
      <c r="E63" s="32"/>
      <c r="F63" s="34">
        <v>782</v>
      </c>
      <c r="G63" s="34">
        <v>1129641</v>
      </c>
      <c r="H63" s="32"/>
      <c r="I63" s="34">
        <v>774</v>
      </c>
      <c r="J63" s="34">
        <v>1170104</v>
      </c>
      <c r="K63" s="32"/>
      <c r="L63" s="34">
        <v>1949</v>
      </c>
      <c r="M63" s="34">
        <v>2926469</v>
      </c>
    </row>
    <row r="64" spans="1:13" x14ac:dyDescent="0.2">
      <c r="A64" s="12" t="s">
        <v>18</v>
      </c>
      <c r="B64" s="31"/>
      <c r="C64" s="29">
        <f>+C65+C66+C67</f>
        <v>690</v>
      </c>
      <c r="D64" s="29">
        <f>+D65+D66+D67</f>
        <v>898704</v>
      </c>
      <c r="E64" s="30"/>
      <c r="F64" s="29">
        <f>+F65+F66+F67</f>
        <v>277</v>
      </c>
      <c r="G64" s="29">
        <f>+G65+G66+G67</f>
        <v>341148</v>
      </c>
      <c r="H64" s="30"/>
      <c r="I64" s="29">
        <f>+I65+I66+I67</f>
        <v>122</v>
      </c>
      <c r="J64" s="29">
        <f>+J65+J66+J67</f>
        <v>141304</v>
      </c>
      <c r="K64" s="30"/>
      <c r="L64" s="29">
        <f>+L65+L66+L67</f>
        <v>134</v>
      </c>
      <c r="M64" s="29">
        <f>+M65+M66+M67</f>
        <v>149951</v>
      </c>
    </row>
    <row r="65" spans="1:13" x14ac:dyDescent="0.2">
      <c r="A65" s="16" t="s">
        <v>36</v>
      </c>
      <c r="B65" s="31"/>
      <c r="C65" s="32">
        <v>1</v>
      </c>
      <c r="D65" s="32">
        <v>1392</v>
      </c>
      <c r="E65" s="32"/>
      <c r="F65" s="32">
        <v>4</v>
      </c>
      <c r="G65" s="32">
        <v>3793</v>
      </c>
      <c r="H65" s="32"/>
      <c r="I65" s="32">
        <v>0</v>
      </c>
      <c r="J65" s="32">
        <v>0</v>
      </c>
      <c r="K65" s="32"/>
      <c r="L65" s="32">
        <v>0</v>
      </c>
      <c r="M65" s="32">
        <v>0</v>
      </c>
    </row>
    <row r="66" spans="1:13" x14ac:dyDescent="0.2">
      <c r="A66" s="16" t="s">
        <v>37</v>
      </c>
      <c r="B66" s="31"/>
      <c r="C66" s="32">
        <v>162</v>
      </c>
      <c r="D66" s="32">
        <v>208163</v>
      </c>
      <c r="E66" s="32"/>
      <c r="F66" s="32">
        <v>28</v>
      </c>
      <c r="G66" s="32">
        <v>32975</v>
      </c>
      <c r="H66" s="32"/>
      <c r="I66" s="32">
        <v>1</v>
      </c>
      <c r="J66" s="32">
        <v>956</v>
      </c>
      <c r="K66" s="32"/>
      <c r="L66" s="32">
        <v>0</v>
      </c>
      <c r="M66" s="32">
        <v>0</v>
      </c>
    </row>
    <row r="67" spans="1:13" x14ac:dyDescent="0.2">
      <c r="A67" s="18" t="s">
        <v>38</v>
      </c>
      <c r="B67" s="31"/>
      <c r="C67" s="34">
        <v>527</v>
      </c>
      <c r="D67" s="34">
        <v>689149</v>
      </c>
      <c r="E67" s="32"/>
      <c r="F67" s="34">
        <v>245</v>
      </c>
      <c r="G67" s="34">
        <v>304380</v>
      </c>
      <c r="H67" s="32"/>
      <c r="I67" s="34">
        <v>121</v>
      </c>
      <c r="J67" s="34">
        <v>140348</v>
      </c>
      <c r="K67" s="32"/>
      <c r="L67" s="34">
        <v>134</v>
      </c>
      <c r="M67" s="34">
        <v>149951</v>
      </c>
    </row>
    <row r="68" spans="1:13" x14ac:dyDescent="0.2">
      <c r="A68" s="12" t="s">
        <v>19</v>
      </c>
      <c r="B68" s="31"/>
      <c r="C68" s="29">
        <f>+C69+C70+C71</f>
        <v>12</v>
      </c>
      <c r="D68" s="29">
        <f>+D69+D70+D71</f>
        <v>14806</v>
      </c>
      <c r="E68" s="30"/>
      <c r="F68" s="29">
        <f>+F69+F70+F71</f>
        <v>61</v>
      </c>
      <c r="G68" s="29">
        <f>+G69+G70+G71</f>
        <v>87252</v>
      </c>
      <c r="H68" s="30"/>
      <c r="I68" s="29">
        <f>+I69+I70+I71</f>
        <v>208</v>
      </c>
      <c r="J68" s="29">
        <f>+J69+J70+J71</f>
        <v>298256</v>
      </c>
      <c r="K68" s="30"/>
      <c r="L68" s="29">
        <f>+L69+L70+L71</f>
        <v>297</v>
      </c>
      <c r="M68" s="29">
        <f>+M69+M70+M71</f>
        <v>263777</v>
      </c>
    </row>
    <row r="69" spans="1:13" x14ac:dyDescent="0.2">
      <c r="A69" s="16" t="s">
        <v>36</v>
      </c>
      <c r="B69" s="31"/>
      <c r="C69" s="32">
        <v>2</v>
      </c>
      <c r="D69" s="32">
        <v>330</v>
      </c>
      <c r="E69" s="32"/>
      <c r="F69" s="32">
        <v>9</v>
      </c>
      <c r="G69" s="32">
        <v>5019</v>
      </c>
      <c r="H69" s="32"/>
      <c r="I69" s="32">
        <v>45</v>
      </c>
      <c r="J69" s="32">
        <v>24180</v>
      </c>
      <c r="K69" s="32"/>
      <c r="L69" s="32">
        <v>156</v>
      </c>
      <c r="M69" s="32">
        <v>56410</v>
      </c>
    </row>
    <row r="70" spans="1:13" x14ac:dyDescent="0.2">
      <c r="A70" s="16" t="s">
        <v>37</v>
      </c>
      <c r="B70" s="31"/>
      <c r="C70" s="32">
        <v>6</v>
      </c>
      <c r="D70" s="32">
        <v>8174</v>
      </c>
      <c r="E70" s="32"/>
      <c r="F70" s="32">
        <v>22</v>
      </c>
      <c r="G70" s="32">
        <v>34104</v>
      </c>
      <c r="H70" s="32"/>
      <c r="I70" s="32">
        <v>94</v>
      </c>
      <c r="J70" s="32">
        <v>163715</v>
      </c>
      <c r="K70" s="32"/>
      <c r="L70" s="32">
        <v>50</v>
      </c>
      <c r="M70" s="32">
        <v>89070</v>
      </c>
    </row>
    <row r="71" spans="1:13" x14ac:dyDescent="0.2">
      <c r="A71" s="18" t="s">
        <v>38</v>
      </c>
      <c r="B71" s="31"/>
      <c r="C71" s="34">
        <v>4</v>
      </c>
      <c r="D71" s="34">
        <v>6302</v>
      </c>
      <c r="E71" s="32"/>
      <c r="F71" s="34">
        <v>30</v>
      </c>
      <c r="G71" s="34">
        <v>48129</v>
      </c>
      <c r="H71" s="32"/>
      <c r="I71" s="34">
        <v>69</v>
      </c>
      <c r="J71" s="34">
        <v>110361</v>
      </c>
      <c r="K71" s="32"/>
      <c r="L71" s="34">
        <v>91</v>
      </c>
      <c r="M71" s="34">
        <v>118297</v>
      </c>
    </row>
    <row r="72" spans="1:13" x14ac:dyDescent="0.2">
      <c r="A72" s="12" t="s">
        <v>20</v>
      </c>
      <c r="B72" s="31"/>
      <c r="C72" s="29">
        <f>+C73+C74+C75</f>
        <v>35</v>
      </c>
      <c r="D72" s="29">
        <f>+D73+D74+D75</f>
        <v>33078</v>
      </c>
      <c r="E72" s="30"/>
      <c r="F72" s="29">
        <f>+F73+F74+F75</f>
        <v>136</v>
      </c>
      <c r="G72" s="29">
        <f>+G73+G74+G75</f>
        <v>162529</v>
      </c>
      <c r="H72" s="30"/>
      <c r="I72" s="29">
        <f>+I73+I74+I75</f>
        <v>517</v>
      </c>
      <c r="J72" s="29">
        <f>+J73+J74+J75</f>
        <v>652105</v>
      </c>
      <c r="K72" s="30"/>
      <c r="L72" s="29">
        <f>+L73+L74+L75</f>
        <v>1033</v>
      </c>
      <c r="M72" s="29">
        <f>+M73+M74+M75</f>
        <v>1349545</v>
      </c>
    </row>
    <row r="73" spans="1:13" x14ac:dyDescent="0.2">
      <c r="A73" s="16" t="s">
        <v>36</v>
      </c>
      <c r="B73" s="31"/>
      <c r="C73" s="32">
        <v>4</v>
      </c>
      <c r="D73" s="32">
        <v>1518</v>
      </c>
      <c r="E73" s="32"/>
      <c r="F73" s="32">
        <v>6</v>
      </c>
      <c r="G73" s="32">
        <v>3430</v>
      </c>
      <c r="H73" s="32"/>
      <c r="I73" s="32">
        <v>28</v>
      </c>
      <c r="J73" s="32">
        <v>22006</v>
      </c>
      <c r="K73" s="32"/>
      <c r="L73" s="32">
        <v>107</v>
      </c>
      <c r="M73" s="32">
        <v>80202</v>
      </c>
    </row>
    <row r="74" spans="1:13" x14ac:dyDescent="0.2">
      <c r="A74" s="16" t="s">
        <v>37</v>
      </c>
      <c r="B74" s="31"/>
      <c r="C74" s="32">
        <v>0</v>
      </c>
      <c r="D74" s="32">
        <v>0</v>
      </c>
      <c r="E74" s="32"/>
      <c r="F74" s="32">
        <v>14</v>
      </c>
      <c r="G74" s="32">
        <v>16713</v>
      </c>
      <c r="H74" s="32"/>
      <c r="I74" s="32">
        <v>135</v>
      </c>
      <c r="J74" s="32">
        <v>179928</v>
      </c>
      <c r="K74" s="32"/>
      <c r="L74" s="32">
        <v>315</v>
      </c>
      <c r="M74" s="32">
        <v>471425</v>
      </c>
    </row>
    <row r="75" spans="1:13" x14ac:dyDescent="0.2">
      <c r="A75" s="18" t="s">
        <v>38</v>
      </c>
      <c r="B75" s="31"/>
      <c r="C75" s="34">
        <v>31</v>
      </c>
      <c r="D75" s="34">
        <v>31560</v>
      </c>
      <c r="E75" s="32"/>
      <c r="F75" s="34">
        <v>116</v>
      </c>
      <c r="G75" s="34">
        <v>142386</v>
      </c>
      <c r="H75" s="32"/>
      <c r="I75" s="34">
        <v>354</v>
      </c>
      <c r="J75" s="34">
        <v>450171</v>
      </c>
      <c r="K75" s="32"/>
      <c r="L75" s="34">
        <v>611</v>
      </c>
      <c r="M75" s="34">
        <v>797918</v>
      </c>
    </row>
    <row r="76" spans="1:13" x14ac:dyDescent="0.2">
      <c r="A76" s="12" t="s">
        <v>21</v>
      </c>
      <c r="B76" s="31"/>
      <c r="C76" s="29">
        <f>+C77+C78+C79</f>
        <v>40</v>
      </c>
      <c r="D76" s="29">
        <f>+D77+D78+D79</f>
        <v>36824</v>
      </c>
      <c r="E76" s="30"/>
      <c r="F76" s="29">
        <f>+F77+F78+F79</f>
        <v>93</v>
      </c>
      <c r="G76" s="29">
        <f>+G77+G78+G79</f>
        <v>108974</v>
      </c>
      <c r="H76" s="30"/>
      <c r="I76" s="29">
        <f>+I77+I78+I79</f>
        <v>129</v>
      </c>
      <c r="J76" s="29">
        <f>+J77+J78+J79</f>
        <v>113915</v>
      </c>
      <c r="K76" s="30"/>
      <c r="L76" s="29">
        <f>+L77+L78+L79</f>
        <v>81</v>
      </c>
      <c r="M76" s="29">
        <f>+M77+M78+M79</f>
        <v>59342</v>
      </c>
    </row>
    <row r="77" spans="1:13" x14ac:dyDescent="0.2">
      <c r="A77" s="16" t="s">
        <v>36</v>
      </c>
      <c r="B77" s="31"/>
      <c r="C77" s="32">
        <v>18</v>
      </c>
      <c r="D77" s="32">
        <v>5968</v>
      </c>
      <c r="E77" s="32"/>
      <c r="F77" s="32">
        <v>34</v>
      </c>
      <c r="G77" s="32">
        <v>17974</v>
      </c>
      <c r="H77" s="32"/>
      <c r="I77" s="32">
        <v>63</v>
      </c>
      <c r="J77" s="32">
        <v>11398</v>
      </c>
      <c r="K77" s="32"/>
      <c r="L77" s="32">
        <v>39</v>
      </c>
      <c r="M77" s="32">
        <v>3330</v>
      </c>
    </row>
    <row r="78" spans="1:13" x14ac:dyDescent="0.2">
      <c r="A78" s="16" t="s">
        <v>37</v>
      </c>
      <c r="B78" s="31"/>
      <c r="C78" s="32">
        <v>13</v>
      </c>
      <c r="D78" s="32">
        <v>19355</v>
      </c>
      <c r="E78" s="32"/>
      <c r="F78" s="32">
        <v>29</v>
      </c>
      <c r="G78" s="32">
        <v>49244</v>
      </c>
      <c r="H78" s="32"/>
      <c r="I78" s="32">
        <v>19</v>
      </c>
      <c r="J78" s="32">
        <v>31869</v>
      </c>
      <c r="K78" s="32"/>
      <c r="L78" s="32">
        <v>5</v>
      </c>
      <c r="M78" s="32">
        <v>6389</v>
      </c>
    </row>
    <row r="79" spans="1:13" x14ac:dyDescent="0.2">
      <c r="A79" s="18" t="s">
        <v>38</v>
      </c>
      <c r="B79" s="31"/>
      <c r="C79" s="34">
        <v>9</v>
      </c>
      <c r="D79" s="34">
        <v>11501</v>
      </c>
      <c r="E79" s="32"/>
      <c r="F79" s="34">
        <v>30</v>
      </c>
      <c r="G79" s="34">
        <v>41756</v>
      </c>
      <c r="H79" s="32"/>
      <c r="I79" s="34">
        <v>47</v>
      </c>
      <c r="J79" s="34">
        <v>70648</v>
      </c>
      <c r="K79" s="32"/>
      <c r="L79" s="34">
        <v>37</v>
      </c>
      <c r="M79" s="34">
        <v>49623</v>
      </c>
    </row>
    <row r="80" spans="1:13" x14ac:dyDescent="0.2">
      <c r="A80" s="12" t="s">
        <v>0</v>
      </c>
      <c r="B80" s="31"/>
      <c r="C80" s="29">
        <f>+C81</f>
        <v>20</v>
      </c>
      <c r="D80" s="29">
        <f>+D81</f>
        <v>32382</v>
      </c>
      <c r="E80" s="30"/>
      <c r="F80" s="29">
        <f>+F81</f>
        <v>7</v>
      </c>
      <c r="G80" s="29">
        <f>+G81</f>
        <v>8263</v>
      </c>
      <c r="H80" s="30"/>
      <c r="I80" s="29">
        <f>+I81</f>
        <v>7</v>
      </c>
      <c r="J80" s="29">
        <f>+J81</f>
        <v>9420</v>
      </c>
      <c r="K80" s="30"/>
      <c r="L80" s="29">
        <f>+L81</f>
        <v>22</v>
      </c>
      <c r="M80" s="29">
        <f>+M81</f>
        <v>29477</v>
      </c>
    </row>
    <row r="81" spans="1:13" x14ac:dyDescent="0.2">
      <c r="A81" s="18" t="s">
        <v>38</v>
      </c>
      <c r="B81" s="31"/>
      <c r="C81" s="34">
        <v>20</v>
      </c>
      <c r="D81" s="34">
        <v>32382</v>
      </c>
      <c r="E81" s="32"/>
      <c r="F81" s="34">
        <v>7</v>
      </c>
      <c r="G81" s="34">
        <v>8263</v>
      </c>
      <c r="H81" s="32"/>
      <c r="I81" s="34">
        <v>7</v>
      </c>
      <c r="J81" s="34">
        <v>9420</v>
      </c>
      <c r="K81" s="32"/>
      <c r="L81" s="34">
        <v>22</v>
      </c>
      <c r="M81" s="34">
        <v>29477</v>
      </c>
    </row>
    <row r="82" spans="1:13" x14ac:dyDescent="0.2">
      <c r="A82" s="12" t="s">
        <v>1</v>
      </c>
      <c r="B82" s="31"/>
      <c r="C82" s="29">
        <f>+C83</f>
        <v>15</v>
      </c>
      <c r="D82" s="29">
        <f>+D83</f>
        <v>27307</v>
      </c>
      <c r="E82" s="30"/>
      <c r="F82" s="29">
        <f>+F83</f>
        <v>5</v>
      </c>
      <c r="G82" s="29">
        <f>+G83</f>
        <v>10095</v>
      </c>
      <c r="H82" s="30"/>
      <c r="I82" s="29">
        <f>+I83</f>
        <v>13</v>
      </c>
      <c r="J82" s="29">
        <f>+J83</f>
        <v>24339</v>
      </c>
      <c r="K82" s="30"/>
      <c r="L82" s="29">
        <f>+L83</f>
        <v>11</v>
      </c>
      <c r="M82" s="29">
        <f>+M83</f>
        <v>21137</v>
      </c>
    </row>
    <row r="83" spans="1:13" x14ac:dyDescent="0.2">
      <c r="A83" s="18" t="s">
        <v>38</v>
      </c>
      <c r="B83" s="33"/>
      <c r="C83" s="34">
        <v>15</v>
      </c>
      <c r="D83" s="34">
        <v>27307</v>
      </c>
      <c r="E83" s="34"/>
      <c r="F83" s="34">
        <v>5</v>
      </c>
      <c r="G83" s="34">
        <v>10095</v>
      </c>
      <c r="H83" s="34"/>
      <c r="I83" s="34">
        <v>13</v>
      </c>
      <c r="J83" s="34">
        <v>24339</v>
      </c>
      <c r="K83" s="34"/>
      <c r="L83" s="34">
        <v>11</v>
      </c>
      <c r="M83" s="34">
        <v>21137</v>
      </c>
    </row>
  </sheetData>
  <mergeCells count="8">
    <mergeCell ref="I9:J9"/>
    <mergeCell ref="L9:M9"/>
    <mergeCell ref="A8:M8"/>
    <mergeCell ref="A2:G2"/>
    <mergeCell ref="A4:G4"/>
    <mergeCell ref="A5:G5"/>
    <mergeCell ref="C9:D9"/>
    <mergeCell ref="F9:G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 Anexo tablas</vt:lpstr>
      <vt:lpstr>Tabla 1</vt:lpstr>
      <vt:lpstr>Tabla 2</vt:lpstr>
      <vt:lpstr>Tabla 3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U073245</dc:creator>
  <cp:lastModifiedBy>ESPERANZA MARCOS</cp:lastModifiedBy>
  <dcterms:created xsi:type="dcterms:W3CDTF">2020-12-07T14:18:26Z</dcterms:created>
  <dcterms:modified xsi:type="dcterms:W3CDTF">2024-10-29T10:07:21Z</dcterms:modified>
</cp:coreProperties>
</file>