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W:\Notas de Prensa\STEC\Plantillas\"/>
    </mc:Choice>
  </mc:AlternateContent>
  <xr:revisionPtr revIDLastSave="0" documentId="13_ncr:1_{4A785E89-084E-4439-9C36-8149B5E2F624}" xr6:coauthVersionLast="47" xr6:coauthVersionMax="47" xr10:uidLastSave="{00000000-0000-0000-0000-000000000000}"/>
  <bookViews>
    <workbookView xWindow="-120" yWindow="-120" windowWidth="20730" windowHeight="11160" activeTab="1" xr2:uid="{4DA60FFB-311F-48BA-9D7C-5A9797C8B7AE}"/>
  </bookViews>
  <sheets>
    <sheet name="Index of annexed tables" sheetId="28" r:id="rId1"/>
    <sheet name="Table 1" sheetId="24" r:id="rId2"/>
    <sheet name="Table 2" sheetId="31" r:id="rId3"/>
    <sheet name="Table 3" sheetId="32" r:id="rId4"/>
    <sheet name="Table 4" sheetId="23" r:id="rId5"/>
  </sheets>
  <definedNames>
    <definedName name="_Hlk121819749" localSheetId="4">'Table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2" l="1"/>
  <c r="A4" i="31"/>
  <c r="A5" i="32"/>
  <c r="A5" i="31"/>
  <c r="A2" i="32"/>
  <c r="A2" i="31"/>
  <c r="A2" i="24"/>
  <c r="A5" i="24"/>
  <c r="A4" i="24"/>
  <c r="A5" i="23"/>
  <c r="A4" i="23"/>
  <c r="A2" i="23"/>
</calcChain>
</file>

<file path=xl/sharedStrings.xml><?xml version="1.0" encoding="utf-8"?>
<sst xmlns="http://schemas.openxmlformats.org/spreadsheetml/2006/main" count="1701" uniqueCount="57">
  <si>
    <t>WORLD</t>
  </si>
  <si>
    <t>Table 1</t>
  </si>
  <si>
    <t>Table 2</t>
  </si>
  <si>
    <t>20 February 2025</t>
  </si>
  <si>
    <t>Services Trade by Enterprise Characteristics (STEC)</t>
  </si>
  <si>
    <t>Year 2022</t>
  </si>
  <si>
    <t>International trade in services by trade flow, main economic activity, size interval and geographical area</t>
  </si>
  <si>
    <t>International trade in services by trade flow, main economic activity, EBOPS main items and geographical area</t>
  </si>
  <si>
    <t>International trade in services by trade flow, main economic activity, type of control and geographical area</t>
  </si>
  <si>
    <t>Table 3</t>
  </si>
  <si>
    <t>Table 4</t>
  </si>
  <si>
    <t>International trade in services by trade flow, main economic activity, total services and selected countries/geographical area</t>
  </si>
  <si>
    <t>.</t>
  </si>
  <si>
    <t xml:space="preserve">Exports </t>
  </si>
  <si>
    <r>
      <t xml:space="preserve">4. International trade in services by trade flow, main economic activity, type of control and 
geographical area. Year 2022 
</t>
    </r>
    <r>
      <rPr>
        <sz val="11"/>
        <color rgb="FF000000"/>
        <rFont val="Arial"/>
        <family val="2"/>
      </rPr>
      <t>(million euros)</t>
    </r>
  </si>
  <si>
    <t>Domestic controlled</t>
  </si>
  <si>
    <t>Foreign controlled</t>
  </si>
  <si>
    <t>TOTAL</t>
  </si>
  <si>
    <t>Total  (A-U)</t>
  </si>
  <si>
    <t>Agriculture and mining and quarrying  (A+B)</t>
  </si>
  <si>
    <t>Manufacturing and electricity (C+D+E)</t>
  </si>
  <si>
    <t>Construction (F)</t>
  </si>
  <si>
    <t>Trade (G)</t>
  </si>
  <si>
    <t>Services (H-U)</t>
  </si>
  <si>
    <t>Intra-EU</t>
  </si>
  <si>
    <t>Extra-EU</t>
  </si>
  <si>
    <t xml:space="preserve">Imports </t>
  </si>
  <si>
    <r>
      <t xml:space="preserve">1. International trade in services by trade flow, main economic activity, size interval and geographical area
</t>
    </r>
    <r>
      <rPr>
        <sz val="11"/>
        <color rgb="FF000000"/>
        <rFont val="Arial"/>
        <family val="2"/>
      </rPr>
      <t>(million euros)</t>
    </r>
  </si>
  <si>
    <t>0-49 employees</t>
  </si>
  <si>
    <t>50-249 employees</t>
  </si>
  <si>
    <t>&gt;= 250 employees</t>
  </si>
  <si>
    <r>
      <t xml:space="preserve">2. International trade in services by trade flow, main economic activity, EBOPS main items and geographical area
</t>
    </r>
    <r>
      <rPr>
        <sz val="11"/>
        <color rgb="FF000000"/>
        <rFont val="Arial"/>
        <family val="2"/>
      </rPr>
      <t>(million euros)</t>
    </r>
  </si>
  <si>
    <t>Exports</t>
  </si>
  <si>
    <t>Imports</t>
  </si>
  <si>
    <r>
      <t xml:space="preserve">3. International trade in services by trade flow, main economic activity, total services and selected countries/geographical area
</t>
    </r>
    <r>
      <rPr>
        <sz val="11"/>
        <color rgb="FF000000"/>
        <rFont val="Arial"/>
        <family val="2"/>
      </rPr>
      <t>(millon euros)</t>
    </r>
  </si>
  <si>
    <t>TOTAL SERVICES</t>
  </si>
  <si>
    <t>Transport</t>
  </si>
  <si>
    <t>Construction</t>
  </si>
  <si>
    <t>Insurance and pension</t>
  </si>
  <si>
    <t>Financial</t>
  </si>
  <si>
    <t>R&amp;D services   </t>
  </si>
  <si>
    <t>Rest of services </t>
  </si>
  <si>
    <t>Geographical area/countries</t>
  </si>
  <si>
    <t> EU27</t>
  </si>
  <si>
    <t>United Kingdom</t>
  </si>
  <si>
    <t>    Germany</t>
  </si>
  <si>
    <t>    Belgium</t>
  </si>
  <si>
    <t>    Netherlands</t>
  </si>
  <si>
    <t>    France</t>
  </si>
  <si>
    <t>    Italy</t>
  </si>
  <si>
    <t>EXTRA-EU</t>
  </si>
  <si>
    <t>United States</t>
  </si>
  <si>
    <t/>
  </si>
  <si>
    <t>Non-attributed activity</t>
  </si>
  <si>
    <t>Non-attributed size</t>
  </si>
  <si>
    <t>Non-attributed service</t>
  </si>
  <si>
    <t>Non-attributed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</si>
</sst>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48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4"/>
      <color indexed="8"/>
      <name val="Arial"/>
      <family val="2"/>
    </font>
    <font>
      <u/>
      <sz val="11"/>
      <color rgb="FF3366FF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2" borderId="0" xfId="0" applyFont="1" applyFill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top" wrapText="1"/>
    </xf>
    <xf numFmtId="0" fontId="5" fillId="2" borderId="3" xfId="0" applyFont="1" applyFill="1" applyBorder="1" applyAlignment="1">
      <alignment wrapText="1"/>
    </xf>
    <xf numFmtId="0" fontId="3" fillId="2" borderId="0" xfId="0" applyFont="1" applyFill="1" applyAlignment="1">
      <alignment horizontal="right"/>
    </xf>
    <xf numFmtId="164" fontId="4" fillId="0" borderId="0" xfId="0" applyNumberFormat="1" applyFont="1"/>
    <xf numFmtId="164" fontId="2" fillId="0" borderId="0" xfId="0" applyNumberFormat="1" applyFont="1" applyAlignment="1">
      <alignment vertical="top" wrapText="1"/>
    </xf>
    <xf numFmtId="164" fontId="4" fillId="0" borderId="1" xfId="0" applyNumberFormat="1" applyFont="1" applyBorder="1"/>
    <xf numFmtId="164" fontId="4" fillId="0" borderId="4" xfId="0" applyNumberFormat="1" applyFont="1" applyBorder="1"/>
    <xf numFmtId="0" fontId="14" fillId="0" borderId="0" xfId="1" applyFont="1"/>
    <xf numFmtId="164" fontId="8" fillId="0" borderId="0" xfId="0" applyNumberFormat="1" applyFont="1"/>
    <xf numFmtId="164" fontId="8" fillId="0" borderId="2" xfId="0" applyNumberFormat="1" applyFont="1" applyBorder="1"/>
    <xf numFmtId="164" fontId="4" fillId="0" borderId="2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5" fillId="0" borderId="3" xfId="0" applyNumberFormat="1" applyFont="1" applyBorder="1" applyAlignment="1">
      <alignment wrapText="1"/>
    </xf>
    <xf numFmtId="164" fontId="13" fillId="0" borderId="3" xfId="0" applyNumberFormat="1" applyFont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center"/>
    </xf>
    <xf numFmtId="164" fontId="8" fillId="0" borderId="5" xfId="0" applyNumberFormat="1" applyFont="1" applyBorder="1"/>
    <xf numFmtId="164" fontId="4" fillId="0" borderId="5" xfId="0" applyNumberFormat="1" applyFont="1" applyBorder="1"/>
    <xf numFmtId="164" fontId="8" fillId="0" borderId="2" xfId="0" applyNumberFormat="1" applyFont="1" applyBorder="1" applyAlignment="1">
      <alignment wrapText="1"/>
    </xf>
    <xf numFmtId="164" fontId="8" fillId="0" borderId="6" xfId="0" applyNumberFormat="1" applyFont="1" applyBorder="1"/>
    <xf numFmtId="164" fontId="4" fillId="0" borderId="6" xfId="0" applyNumberFormat="1" applyFont="1" applyBorder="1"/>
    <xf numFmtId="164" fontId="15" fillId="0" borderId="0" xfId="0" applyNumberFormat="1" applyFont="1"/>
    <xf numFmtId="164" fontId="16" fillId="0" borderId="2" xfId="0" applyNumberFormat="1" applyFont="1" applyBorder="1"/>
    <xf numFmtId="164" fontId="15" fillId="0" borderId="2" xfId="0" applyNumberFormat="1" applyFont="1" applyBorder="1"/>
    <xf numFmtId="164" fontId="15" fillId="0" borderId="4" xfId="0" applyNumberFormat="1" applyFont="1" applyBorder="1"/>
    <xf numFmtId="164" fontId="15" fillId="0" borderId="1" xfId="0" applyNumberFormat="1" applyFont="1" applyBorder="1"/>
    <xf numFmtId="0" fontId="6" fillId="2" borderId="0" xfId="0" applyFont="1" applyFill="1"/>
    <xf numFmtId="0" fontId="7" fillId="2" borderId="0" xfId="0" applyFont="1" applyFill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/>
    </xf>
  </cellXfs>
  <cellStyles count="3">
    <cellStyle name="Hipervínculo" xfId="1" builtinId="8"/>
    <cellStyle name="Normal" xfId="0" builtinId="0"/>
    <cellStyle name="Normal 2" xfId="2" xr:uid="{034532B6-F634-4594-8D61-FF3B413CC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29476</xdr:rowOff>
    </xdr:from>
    <xdr:to>
      <xdr:col>1</xdr:col>
      <xdr:colOff>4933950</xdr:colOff>
      <xdr:row>0</xdr:row>
      <xdr:rowOff>799198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F16592CC-C739-EBA5-E32A-CE474296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0" y="29476"/>
          <a:ext cx="5695950" cy="769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31049</xdr:rowOff>
    </xdr:from>
    <xdr:to>
      <xdr:col>4</xdr:col>
      <xdr:colOff>1024467</xdr:colOff>
      <xdr:row>0</xdr:row>
      <xdr:rowOff>797625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E7319CF-3214-4578-955F-E467D9AC3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85725" y="31049"/>
          <a:ext cx="5672667" cy="766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19050</xdr:rowOff>
    </xdr:from>
    <xdr:to>
      <xdr:col>6</xdr:col>
      <xdr:colOff>857249</xdr:colOff>
      <xdr:row>0</xdr:row>
      <xdr:rowOff>785626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67C85B9E-46C2-445F-8A33-C438D2602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47624" y="19050"/>
          <a:ext cx="5895975" cy="766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314325</xdr:colOff>
      <xdr:row>0</xdr:row>
      <xdr:rowOff>852026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3C3913FD-C085-4AE9-B1FE-FC530F1A3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0" y="0"/>
          <a:ext cx="6553200" cy="852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30191</xdr:rowOff>
    </xdr:from>
    <xdr:to>
      <xdr:col>4</xdr:col>
      <xdr:colOff>1032934</xdr:colOff>
      <xdr:row>0</xdr:row>
      <xdr:rowOff>798483</xdr:rowOff>
    </xdr:to>
    <xdr:pic>
      <xdr:nvPicPr>
        <xdr:cNvPr id="2050" name="Imagen 3">
          <a:extLst>
            <a:ext uri="{FF2B5EF4-FFF2-40B4-BE49-F238E27FC236}">
              <a16:creationId xmlns:a16="http://schemas.microsoft.com/office/drawing/2014/main" id="{F656CA6F-6BF4-3BE0-5017-A0474C009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85725" y="30191"/>
          <a:ext cx="5685367" cy="76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054C-EBB4-4C95-A807-0434DE12CD11}">
  <dimension ref="A1:H11"/>
  <sheetViews>
    <sheetView showGridLines="0" workbookViewId="0">
      <selection activeCell="A8" sqref="A8"/>
    </sheetView>
  </sheetViews>
  <sheetFormatPr baseColWidth="10" defaultColWidth="11.42578125" defaultRowHeight="14.25" x14ac:dyDescent="0.2"/>
  <cols>
    <col min="1" max="1" width="11.42578125" style="1"/>
    <col min="2" max="2" width="87.28515625" style="1" customWidth="1"/>
    <col min="3" max="3" width="11.42578125" style="1"/>
    <col min="4" max="4" width="8.28515625" style="1" customWidth="1"/>
    <col min="5" max="16384" width="11.42578125" style="1"/>
  </cols>
  <sheetData>
    <row r="1" spans="1:8" ht="66" customHeight="1" x14ac:dyDescent="0.2"/>
    <row r="2" spans="1:8" x14ac:dyDescent="0.2">
      <c r="B2" s="4" t="s">
        <v>3</v>
      </c>
    </row>
    <row r="3" spans="1:8" x14ac:dyDescent="0.2">
      <c r="B3" s="4"/>
    </row>
    <row r="4" spans="1:8" ht="30" customHeight="1" x14ac:dyDescent="0.3">
      <c r="A4" s="45" t="s">
        <v>4</v>
      </c>
      <c r="B4" s="45"/>
      <c r="C4" s="3"/>
      <c r="D4" s="3"/>
      <c r="E4" s="3"/>
      <c r="F4" s="3"/>
      <c r="G4" s="3"/>
      <c r="H4" s="3"/>
    </row>
    <row r="5" spans="1:8" ht="15" x14ac:dyDescent="0.2">
      <c r="A5" s="46" t="s">
        <v>5</v>
      </c>
      <c r="B5" s="46"/>
    </row>
    <row r="6" spans="1:8" x14ac:dyDescent="0.2">
      <c r="A6" s="9"/>
      <c r="B6" s="5"/>
    </row>
    <row r="7" spans="1:8" x14ac:dyDescent="0.2">
      <c r="A7" s="10"/>
    </row>
    <row r="8" spans="1:8" x14ac:dyDescent="0.2">
      <c r="A8" s="19" t="s">
        <v>1</v>
      </c>
      <c r="B8" s="1" t="s">
        <v>6</v>
      </c>
    </row>
    <row r="9" spans="1:8" x14ac:dyDescent="0.2">
      <c r="A9" s="19" t="s">
        <v>2</v>
      </c>
      <c r="B9" s="1" t="s">
        <v>7</v>
      </c>
    </row>
    <row r="10" spans="1:8" x14ac:dyDescent="0.2">
      <c r="A10" s="19" t="s">
        <v>9</v>
      </c>
      <c r="B10" s="1" t="s">
        <v>11</v>
      </c>
    </row>
    <row r="11" spans="1:8" x14ac:dyDescent="0.2">
      <c r="A11" s="19" t="s">
        <v>10</v>
      </c>
      <c r="B11" s="1" t="s">
        <v>8</v>
      </c>
    </row>
  </sheetData>
  <mergeCells count="2">
    <mergeCell ref="A4:B4"/>
    <mergeCell ref="A5:B5"/>
  </mergeCells>
  <phoneticPr fontId="0" type="noConversion"/>
  <hyperlinks>
    <hyperlink ref="A8" location="'Table 1'!A1" display="Table 1" xr:uid="{0F1C3417-0486-4B9C-B459-ACD66A54CC73}"/>
    <hyperlink ref="A9" location="'Table 2'!A1" display="Table 2" xr:uid="{3A9BC551-5663-4841-B7BC-B6B337BFE178}"/>
    <hyperlink ref="A11" location="'Table 4'!A1" display="Table 4" xr:uid="{8CF04893-B2AA-4042-B42A-0D04B6A6F20F}"/>
    <hyperlink ref="A10" location="'Table 3'!A1" display="Table 3" xr:uid="{296A3141-2284-4480-B82F-2B2AFAE4E89C}"/>
  </hyperlinks>
  <pageMargins left="0.39370078740157483" right="0.39370078740157483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2193-F423-4F0B-90C0-C0BA813E56B3}">
  <dimension ref="A1:Z65"/>
  <sheetViews>
    <sheetView showGridLines="0" tabSelected="1" topLeftCell="A3" zoomScaleNormal="100" zoomScaleSheetLayoutView="100" workbookViewId="0">
      <selection activeCell="L59" sqref="L59"/>
    </sheetView>
  </sheetViews>
  <sheetFormatPr baseColWidth="10" defaultColWidth="67.42578125" defaultRowHeight="14.25" x14ac:dyDescent="0.2"/>
  <cols>
    <col min="1" max="1" width="51.5703125" style="1" customWidth="1"/>
    <col min="2" max="2" width="2.28515625" style="1" customWidth="1"/>
    <col min="3" max="3" width="15" style="1" customWidth="1"/>
    <col min="4" max="4" width="2.28515625" style="1" customWidth="1"/>
    <col min="5" max="5" width="18.5703125" style="1" customWidth="1"/>
    <col min="6" max="6" width="0.85546875" style="1" customWidth="1"/>
    <col min="7" max="7" width="19.28515625" style="1" customWidth="1"/>
    <col min="8" max="8" width="0.85546875" style="1" customWidth="1"/>
    <col min="9" max="9" width="17.140625" style="1" customWidth="1"/>
    <col min="10" max="10" width="1.28515625" style="1" customWidth="1"/>
    <col min="11" max="11" width="15.7109375" style="1" customWidth="1"/>
    <col min="12" max="247" width="11.42578125" style="1" customWidth="1"/>
    <col min="248" max="16384" width="67.42578125" style="1"/>
  </cols>
  <sheetData>
    <row r="1" spans="1:26" ht="67.5" customHeight="1" x14ac:dyDescent="0.2">
      <c r="A1" s="2"/>
      <c r="B1" s="2"/>
      <c r="C1" s="2"/>
      <c r="D1" s="2"/>
      <c r="E1" s="2"/>
      <c r="F1" s="2"/>
      <c r="G1" s="2"/>
    </row>
    <row r="2" spans="1:26" ht="14.1" customHeight="1" x14ac:dyDescent="0.2">
      <c r="A2" s="14" t="str">
        <f>'Index of annexed tables'!B2</f>
        <v>20 February 2025</v>
      </c>
      <c r="B2" s="2"/>
      <c r="C2" s="2"/>
      <c r="D2" s="2"/>
      <c r="E2" s="2"/>
      <c r="F2" s="2"/>
      <c r="G2" s="2"/>
      <c r="H2" s="2"/>
      <c r="I2" s="2"/>
    </row>
    <row r="3" spans="1:26" ht="14.1" customHeight="1" x14ac:dyDescent="0.2">
      <c r="A3" s="2"/>
      <c r="B3" s="2"/>
      <c r="C3" s="2"/>
      <c r="D3" s="2"/>
      <c r="E3" s="2"/>
      <c r="F3" s="2"/>
      <c r="G3" s="2"/>
    </row>
    <row r="4" spans="1:26" ht="20.100000000000001" customHeight="1" x14ac:dyDescent="0.3">
      <c r="A4" s="47" t="str">
        <f>'Index of annexed tables'!A4:B4</f>
        <v>Services Trade by Enterprise Characteristics (STEC)</v>
      </c>
      <c r="B4" s="47"/>
      <c r="C4" s="47"/>
      <c r="D4" s="47"/>
      <c r="E4" s="47"/>
      <c r="F4" s="47"/>
      <c r="G4" s="47"/>
      <c r="H4" s="47"/>
      <c r="I4" s="47"/>
    </row>
    <row r="5" spans="1:26" ht="15" customHeight="1" x14ac:dyDescent="0.2">
      <c r="A5" s="48" t="str">
        <f>'Index of annexed tables'!A5:B5</f>
        <v>Year 2022</v>
      </c>
      <c r="B5" s="48"/>
      <c r="C5" s="48"/>
      <c r="D5" s="48"/>
      <c r="E5" s="48"/>
      <c r="F5" s="48"/>
      <c r="G5" s="48"/>
      <c r="H5" s="48"/>
      <c r="I5" s="48"/>
    </row>
    <row r="6" spans="1:26" ht="15" customHeight="1" x14ac:dyDescent="0.2">
      <c r="A6" s="6"/>
      <c r="B6" s="6"/>
      <c r="C6" s="6"/>
      <c r="D6" s="6"/>
      <c r="E6" s="6"/>
      <c r="F6" s="6"/>
      <c r="G6" s="6"/>
    </row>
    <row r="7" spans="1:26" ht="54" customHeight="1" x14ac:dyDescent="0.2">
      <c r="A7" s="49" t="s">
        <v>27</v>
      </c>
      <c r="B7" s="50"/>
      <c r="C7" s="50"/>
      <c r="D7" s="50"/>
      <c r="E7" s="50"/>
      <c r="F7" s="50"/>
      <c r="G7" s="50"/>
      <c r="H7" s="50"/>
      <c r="I7" s="50"/>
    </row>
    <row r="8" spans="1:26" ht="6" customHeight="1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29"/>
      <c r="K8" s="29"/>
    </row>
    <row r="9" spans="1:26" ht="18" customHeight="1" x14ac:dyDescent="0.2">
      <c r="A9" s="20" t="s">
        <v>13</v>
      </c>
      <c r="B9" s="20" t="s">
        <v>52</v>
      </c>
      <c r="C9" s="21" t="s">
        <v>0</v>
      </c>
      <c r="D9" s="21" t="s">
        <v>52</v>
      </c>
      <c r="E9" s="21" t="s">
        <v>52</v>
      </c>
      <c r="F9" s="21" t="s">
        <v>52</v>
      </c>
      <c r="G9" s="21" t="s">
        <v>52</v>
      </c>
      <c r="H9" s="21" t="s">
        <v>52</v>
      </c>
      <c r="I9" s="21" t="s">
        <v>52</v>
      </c>
      <c r="J9" s="28" t="s">
        <v>52</v>
      </c>
      <c r="K9" s="28" t="s">
        <v>52</v>
      </c>
    </row>
    <row r="10" spans="1:26" s="7" customFormat="1" ht="17.25" customHeight="1" x14ac:dyDescent="0.2">
      <c r="A10" s="21" t="s">
        <v>52</v>
      </c>
      <c r="B10" s="20" t="s">
        <v>52</v>
      </c>
      <c r="C10" s="21" t="s">
        <v>17</v>
      </c>
      <c r="D10" s="20" t="s">
        <v>52</v>
      </c>
      <c r="E10" s="21" t="s">
        <v>28</v>
      </c>
      <c r="F10" s="20" t="s">
        <v>52</v>
      </c>
      <c r="G10" s="21" t="s">
        <v>29</v>
      </c>
      <c r="H10" s="20" t="s">
        <v>52</v>
      </c>
      <c r="I10" s="21" t="s">
        <v>30</v>
      </c>
      <c r="J10" s="7" t="s">
        <v>52</v>
      </c>
      <c r="K10" s="21" t="s">
        <v>54</v>
      </c>
    </row>
    <row r="11" spans="1:26" ht="14.1" customHeight="1" x14ac:dyDescent="0.2">
      <c r="A11" s="18" t="s">
        <v>18</v>
      </c>
      <c r="B11" s="15" t="s">
        <v>52</v>
      </c>
      <c r="C11" s="18">
        <v>156769.5</v>
      </c>
      <c r="D11" s="15" t="s">
        <v>52</v>
      </c>
      <c r="E11" s="18">
        <v>21990.7</v>
      </c>
      <c r="F11" s="15" t="s">
        <v>52</v>
      </c>
      <c r="G11" s="18">
        <v>16705.5</v>
      </c>
      <c r="H11" s="15" t="s">
        <v>52</v>
      </c>
      <c r="I11" s="18">
        <v>42759.6</v>
      </c>
      <c r="J11" s="15" t="s">
        <v>52</v>
      </c>
      <c r="K11" s="18">
        <v>75313.7</v>
      </c>
      <c r="L11" s="16"/>
      <c r="M11" s="1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5"/>
      <c r="Z11" s="15"/>
    </row>
    <row r="12" spans="1:26" s="8" customFormat="1" ht="14.1" customHeight="1" x14ac:dyDescent="0.25">
      <c r="A12" s="15" t="s">
        <v>19</v>
      </c>
      <c r="B12" s="15" t="s">
        <v>52</v>
      </c>
      <c r="C12" s="15">
        <v>142.6</v>
      </c>
      <c r="D12" s="15" t="s">
        <v>52</v>
      </c>
      <c r="E12" s="15">
        <v>33.299999999999997</v>
      </c>
      <c r="F12" s="15" t="s">
        <v>52</v>
      </c>
      <c r="G12" s="15">
        <v>89.8</v>
      </c>
      <c r="H12" s="15" t="s">
        <v>52</v>
      </c>
      <c r="I12" s="15">
        <v>19.5</v>
      </c>
      <c r="J12" s="15" t="s">
        <v>52</v>
      </c>
      <c r="K12" s="15" t="s">
        <v>12</v>
      </c>
      <c r="L12" s="16"/>
      <c r="M12" s="16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5"/>
      <c r="Z12" s="15"/>
    </row>
    <row r="13" spans="1:26" ht="14.1" customHeight="1" x14ac:dyDescent="0.2">
      <c r="A13" s="15" t="s">
        <v>20</v>
      </c>
      <c r="B13" s="15" t="s">
        <v>52</v>
      </c>
      <c r="C13" s="15">
        <v>8773.2000000000007</v>
      </c>
      <c r="D13" s="15" t="s">
        <v>52</v>
      </c>
      <c r="E13" s="15">
        <v>998.6</v>
      </c>
      <c r="F13" s="15" t="s">
        <v>52</v>
      </c>
      <c r="G13" s="15">
        <v>1532.1</v>
      </c>
      <c r="H13" s="15" t="s">
        <v>52</v>
      </c>
      <c r="I13" s="15">
        <v>6242.6</v>
      </c>
      <c r="J13" s="15" t="s">
        <v>52</v>
      </c>
      <c r="K13" s="15" t="s">
        <v>12</v>
      </c>
      <c r="L13" s="16"/>
      <c r="M13" s="1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5"/>
      <c r="Z13" s="15"/>
    </row>
    <row r="14" spans="1:26" ht="14.1" customHeight="1" x14ac:dyDescent="0.2">
      <c r="A14" s="15" t="s">
        <v>21</v>
      </c>
      <c r="B14" s="15" t="s">
        <v>52</v>
      </c>
      <c r="C14" s="15">
        <v>1435.7</v>
      </c>
      <c r="D14" s="15" t="s">
        <v>52</v>
      </c>
      <c r="E14" s="15">
        <v>434.9</v>
      </c>
      <c r="F14" s="15" t="s">
        <v>52</v>
      </c>
      <c r="G14" s="15">
        <v>133.5</v>
      </c>
      <c r="H14" s="15" t="s">
        <v>52</v>
      </c>
      <c r="I14" s="15">
        <v>867.3</v>
      </c>
      <c r="J14" s="15" t="s">
        <v>52</v>
      </c>
      <c r="K14" s="15" t="s">
        <v>12</v>
      </c>
      <c r="L14" s="16"/>
      <c r="M14" s="16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5"/>
      <c r="Z14" s="15"/>
    </row>
    <row r="15" spans="1:26" ht="14.1" customHeight="1" x14ac:dyDescent="0.2">
      <c r="A15" s="15" t="s">
        <v>22</v>
      </c>
      <c r="B15" s="15" t="s">
        <v>52</v>
      </c>
      <c r="C15" s="15">
        <v>8470.4</v>
      </c>
      <c r="D15" s="15" t="s">
        <v>52</v>
      </c>
      <c r="E15" s="15">
        <v>2354.6999999999998</v>
      </c>
      <c r="F15" s="15" t="s">
        <v>52</v>
      </c>
      <c r="G15" s="15">
        <v>1794.5</v>
      </c>
      <c r="H15" s="15" t="s">
        <v>52</v>
      </c>
      <c r="I15" s="15">
        <v>4321.1000000000004</v>
      </c>
      <c r="J15" s="15" t="s">
        <v>52</v>
      </c>
      <c r="K15" s="15" t="s">
        <v>12</v>
      </c>
      <c r="L15" s="16"/>
      <c r="M15" s="16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5"/>
      <c r="Z15" s="15"/>
    </row>
    <row r="16" spans="1:26" ht="14.1" customHeight="1" x14ac:dyDescent="0.2">
      <c r="A16" s="15" t="s">
        <v>23</v>
      </c>
      <c r="B16" s="15" t="s">
        <v>52</v>
      </c>
      <c r="C16" s="15">
        <v>62633.9</v>
      </c>
      <c r="D16" s="15" t="s">
        <v>52</v>
      </c>
      <c r="E16" s="15">
        <v>18169.2</v>
      </c>
      <c r="F16" s="15" t="s">
        <v>52</v>
      </c>
      <c r="G16" s="15">
        <v>13155.6</v>
      </c>
      <c r="H16" s="15" t="s">
        <v>52</v>
      </c>
      <c r="I16" s="15">
        <v>31309</v>
      </c>
      <c r="J16" s="15" t="s">
        <v>52</v>
      </c>
      <c r="K16" s="15" t="s">
        <v>12</v>
      </c>
      <c r="L16" s="16"/>
      <c r="M16" s="16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5"/>
      <c r="Z16" s="15"/>
    </row>
    <row r="17" spans="1:26" ht="14.1" customHeight="1" x14ac:dyDescent="0.2">
      <c r="A17" s="17" t="s">
        <v>53</v>
      </c>
      <c r="B17" s="17" t="s">
        <v>52</v>
      </c>
      <c r="C17" s="17">
        <v>75313.7</v>
      </c>
      <c r="D17" s="17" t="s">
        <v>52</v>
      </c>
      <c r="E17" s="17" t="s">
        <v>12</v>
      </c>
      <c r="F17" s="17" t="s">
        <v>52</v>
      </c>
      <c r="G17" s="17" t="s">
        <v>12</v>
      </c>
      <c r="H17" s="17" t="s">
        <v>52</v>
      </c>
      <c r="I17" s="17" t="s">
        <v>12</v>
      </c>
      <c r="J17" s="17" t="s">
        <v>52</v>
      </c>
      <c r="K17" s="17">
        <v>75313.7</v>
      </c>
      <c r="L17" s="16"/>
      <c r="M17" s="16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5"/>
      <c r="Z17" s="15"/>
    </row>
    <row r="18" spans="1:26" ht="14.1" customHeight="1" x14ac:dyDescent="0.2">
      <c r="A18" s="15" t="s">
        <v>52</v>
      </c>
      <c r="B18" s="15" t="s">
        <v>52</v>
      </c>
      <c r="C18" s="21" t="s">
        <v>24</v>
      </c>
      <c r="D18" s="21" t="s">
        <v>52</v>
      </c>
      <c r="E18" s="21" t="s">
        <v>52</v>
      </c>
      <c r="F18" s="21" t="s">
        <v>52</v>
      </c>
      <c r="G18" s="21" t="s">
        <v>52</v>
      </c>
      <c r="H18" s="21" t="s">
        <v>52</v>
      </c>
      <c r="I18" s="21" t="s">
        <v>52</v>
      </c>
      <c r="J18" s="28" t="s">
        <v>52</v>
      </c>
      <c r="K18" s="28" t="s">
        <v>52</v>
      </c>
      <c r="L18" s="16"/>
      <c r="M18" s="16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5"/>
      <c r="Z18" s="15"/>
    </row>
    <row r="19" spans="1:26" ht="14.1" customHeight="1" x14ac:dyDescent="0.2">
      <c r="A19" s="22" t="s">
        <v>52</v>
      </c>
      <c r="B19" s="15" t="s">
        <v>52</v>
      </c>
      <c r="C19" s="21" t="s">
        <v>17</v>
      </c>
      <c r="D19" s="20" t="s">
        <v>52</v>
      </c>
      <c r="E19" s="21" t="s">
        <v>28</v>
      </c>
      <c r="F19" s="20" t="s">
        <v>52</v>
      </c>
      <c r="G19" s="21" t="s">
        <v>29</v>
      </c>
      <c r="H19" s="20" t="s">
        <v>52</v>
      </c>
      <c r="I19" s="21" t="s">
        <v>30</v>
      </c>
      <c r="J19" s="7" t="s">
        <v>52</v>
      </c>
      <c r="K19" s="21" t="s">
        <v>54</v>
      </c>
      <c r="L19" s="16"/>
      <c r="M19" s="16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5"/>
      <c r="Z19" s="15"/>
    </row>
    <row r="20" spans="1:26" ht="14.1" customHeight="1" x14ac:dyDescent="0.2">
      <c r="A20" s="18" t="s">
        <v>18</v>
      </c>
      <c r="B20" s="15" t="s">
        <v>52</v>
      </c>
      <c r="C20" s="18">
        <v>79150.600000000006</v>
      </c>
      <c r="D20" s="15" t="s">
        <v>52</v>
      </c>
      <c r="E20" s="18">
        <v>10239.6</v>
      </c>
      <c r="F20" s="15" t="s">
        <v>52</v>
      </c>
      <c r="G20" s="18">
        <v>7918</v>
      </c>
      <c r="H20" s="15" t="s">
        <v>52</v>
      </c>
      <c r="I20" s="18">
        <v>17353.099999999999</v>
      </c>
      <c r="J20" s="15" t="s">
        <v>52</v>
      </c>
      <c r="K20" s="18">
        <v>43639.9</v>
      </c>
      <c r="L20" s="16"/>
      <c r="M20" s="1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5"/>
      <c r="Z20" s="15"/>
    </row>
    <row r="21" spans="1:26" ht="14.1" customHeight="1" x14ac:dyDescent="0.2">
      <c r="A21" s="15" t="s">
        <v>19</v>
      </c>
      <c r="B21" s="15" t="s">
        <v>52</v>
      </c>
      <c r="C21" s="15">
        <v>56.6</v>
      </c>
      <c r="D21" s="15" t="s">
        <v>52</v>
      </c>
      <c r="E21" s="15">
        <v>15.3</v>
      </c>
      <c r="F21" s="15" t="s">
        <v>52</v>
      </c>
      <c r="G21" s="15">
        <v>38.6</v>
      </c>
      <c r="H21" s="15" t="s">
        <v>52</v>
      </c>
      <c r="I21" s="15">
        <v>2.7</v>
      </c>
      <c r="J21" s="15" t="s">
        <v>52</v>
      </c>
      <c r="K21" s="15" t="s">
        <v>12</v>
      </c>
      <c r="L21" s="16"/>
      <c r="M21" s="1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5"/>
      <c r="Z21" s="15"/>
    </row>
    <row r="22" spans="1:26" ht="14.1" customHeight="1" x14ac:dyDescent="0.2">
      <c r="A22" s="15" t="s">
        <v>20</v>
      </c>
      <c r="B22" s="15" t="s">
        <v>52</v>
      </c>
      <c r="C22" s="15">
        <v>3447.4</v>
      </c>
      <c r="D22" s="15" t="s">
        <v>52</v>
      </c>
      <c r="E22" s="15">
        <v>657.7</v>
      </c>
      <c r="F22" s="15" t="s">
        <v>52</v>
      </c>
      <c r="G22" s="15">
        <v>569.29999999999995</v>
      </c>
      <c r="H22" s="15" t="s">
        <v>52</v>
      </c>
      <c r="I22" s="15">
        <v>2220.4</v>
      </c>
      <c r="J22" s="15" t="s">
        <v>52</v>
      </c>
      <c r="K22" s="15" t="s">
        <v>12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5"/>
      <c r="Z22" s="12"/>
    </row>
    <row r="23" spans="1:26" ht="11.25" customHeight="1" x14ac:dyDescent="0.2">
      <c r="A23" s="15" t="s">
        <v>21</v>
      </c>
      <c r="B23" s="15" t="s">
        <v>52</v>
      </c>
      <c r="C23" s="15">
        <v>448.3</v>
      </c>
      <c r="D23" s="15" t="s">
        <v>52</v>
      </c>
      <c r="E23" s="15">
        <v>200.2</v>
      </c>
      <c r="F23" s="15" t="s">
        <v>52</v>
      </c>
      <c r="G23" s="15">
        <v>80</v>
      </c>
      <c r="H23" s="15" t="s">
        <v>52</v>
      </c>
      <c r="I23" s="15">
        <v>168</v>
      </c>
      <c r="J23" s="15" t="s">
        <v>52</v>
      </c>
      <c r="K23" s="15" t="s">
        <v>12</v>
      </c>
      <c r="L23" s="12"/>
      <c r="M23" s="16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5"/>
      <c r="Z23" s="15"/>
    </row>
    <row r="24" spans="1:26" ht="12" customHeight="1" x14ac:dyDescent="0.2">
      <c r="A24" s="15" t="s">
        <v>22</v>
      </c>
      <c r="B24" s="15" t="s">
        <v>52</v>
      </c>
      <c r="C24" s="15">
        <v>4621.2</v>
      </c>
      <c r="D24" s="15" t="s">
        <v>52</v>
      </c>
      <c r="E24" s="15">
        <v>1434.2</v>
      </c>
      <c r="F24" s="15" t="s">
        <v>52</v>
      </c>
      <c r="G24" s="15">
        <v>1023.8</v>
      </c>
      <c r="H24" s="15" t="s">
        <v>52</v>
      </c>
      <c r="I24" s="15">
        <v>2163.1999999999998</v>
      </c>
      <c r="J24" s="15" t="s">
        <v>52</v>
      </c>
      <c r="K24" s="15" t="s">
        <v>12</v>
      </c>
      <c r="S24" s="12"/>
      <c r="T24" s="12"/>
      <c r="U24" s="12"/>
      <c r="V24" s="12"/>
      <c r="W24" s="12"/>
      <c r="X24" s="12"/>
      <c r="Y24" s="15"/>
      <c r="Z24" s="15"/>
    </row>
    <row r="25" spans="1:26" ht="14.1" customHeight="1" x14ac:dyDescent="0.2">
      <c r="A25" s="15" t="s">
        <v>23</v>
      </c>
      <c r="B25" s="15" t="s">
        <v>52</v>
      </c>
      <c r="C25" s="15">
        <v>26937.3</v>
      </c>
      <c r="D25" s="15" t="s">
        <v>52</v>
      </c>
      <c r="E25" s="15">
        <v>7932.2</v>
      </c>
      <c r="F25" s="15" t="s">
        <v>52</v>
      </c>
      <c r="G25" s="15">
        <v>6206.3</v>
      </c>
      <c r="H25" s="15" t="s">
        <v>52</v>
      </c>
      <c r="I25" s="15">
        <v>12798.7</v>
      </c>
      <c r="J25" s="15" t="s">
        <v>52</v>
      </c>
      <c r="K25" s="15" t="s">
        <v>12</v>
      </c>
      <c r="L25" s="16"/>
      <c r="M25" s="16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5"/>
      <c r="Z25" s="15"/>
    </row>
    <row r="26" spans="1:26" ht="14.1" customHeight="1" x14ac:dyDescent="0.2">
      <c r="A26" s="17" t="s">
        <v>53</v>
      </c>
      <c r="B26" s="17" t="s">
        <v>52</v>
      </c>
      <c r="C26" s="17">
        <v>43639.9</v>
      </c>
      <c r="D26" s="17" t="s">
        <v>52</v>
      </c>
      <c r="E26" s="17" t="s">
        <v>12</v>
      </c>
      <c r="F26" s="17" t="s">
        <v>52</v>
      </c>
      <c r="G26" s="17" t="s">
        <v>12</v>
      </c>
      <c r="H26" s="17" t="s">
        <v>52</v>
      </c>
      <c r="I26" s="17" t="s">
        <v>12</v>
      </c>
      <c r="J26" s="17" t="s">
        <v>52</v>
      </c>
      <c r="K26" s="17">
        <v>43639.9</v>
      </c>
      <c r="L26" s="12"/>
      <c r="M26" s="16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5"/>
      <c r="Z26" s="12"/>
    </row>
    <row r="27" spans="1:26" ht="14.1" customHeight="1" x14ac:dyDescent="0.2">
      <c r="A27" s="15" t="s">
        <v>52</v>
      </c>
      <c r="B27" s="15" t="s">
        <v>52</v>
      </c>
      <c r="C27" s="21" t="s">
        <v>25</v>
      </c>
      <c r="D27" s="21" t="s">
        <v>52</v>
      </c>
      <c r="E27" s="21" t="s">
        <v>52</v>
      </c>
      <c r="F27" s="21" t="s">
        <v>52</v>
      </c>
      <c r="G27" s="21" t="s">
        <v>52</v>
      </c>
      <c r="H27" s="21" t="s">
        <v>52</v>
      </c>
      <c r="I27" s="21" t="s">
        <v>52</v>
      </c>
      <c r="J27" s="28" t="s">
        <v>52</v>
      </c>
      <c r="K27" s="28" t="s">
        <v>52</v>
      </c>
      <c r="L27" s="16"/>
      <c r="M27" s="16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5"/>
      <c r="Z27" s="15"/>
    </row>
    <row r="28" spans="1:26" ht="14.1" customHeight="1" x14ac:dyDescent="0.2">
      <c r="A28" s="22" t="s">
        <v>52</v>
      </c>
      <c r="B28" s="15" t="s">
        <v>52</v>
      </c>
      <c r="C28" s="21" t="s">
        <v>17</v>
      </c>
      <c r="D28" s="20" t="s">
        <v>52</v>
      </c>
      <c r="E28" s="21" t="s">
        <v>28</v>
      </c>
      <c r="F28" s="20" t="s">
        <v>52</v>
      </c>
      <c r="G28" s="21" t="s">
        <v>29</v>
      </c>
      <c r="H28" s="20" t="s">
        <v>52</v>
      </c>
      <c r="I28" s="21" t="s">
        <v>30</v>
      </c>
      <c r="J28" s="7" t="s">
        <v>52</v>
      </c>
      <c r="K28" s="21" t="s">
        <v>54</v>
      </c>
      <c r="L28" s="16"/>
      <c r="M28" s="16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5"/>
      <c r="Z28" s="15"/>
    </row>
    <row r="29" spans="1:26" ht="14.25" customHeight="1" x14ac:dyDescent="0.2">
      <c r="A29" s="18" t="s">
        <v>18</v>
      </c>
      <c r="B29" s="15" t="s">
        <v>52</v>
      </c>
      <c r="C29" s="18">
        <v>77618.899999999994</v>
      </c>
      <c r="D29" s="15" t="s">
        <v>52</v>
      </c>
      <c r="E29" s="18">
        <v>11751.1</v>
      </c>
      <c r="F29" s="15" t="s">
        <v>52</v>
      </c>
      <c r="G29" s="18">
        <v>8787.5</v>
      </c>
      <c r="H29" s="15" t="s">
        <v>52</v>
      </c>
      <c r="I29" s="18">
        <v>25406.5</v>
      </c>
      <c r="J29" s="15" t="s">
        <v>52</v>
      </c>
      <c r="K29" s="18">
        <v>31673.8</v>
      </c>
      <c r="L29" s="16"/>
      <c r="M29" s="16"/>
      <c r="N29" s="11"/>
      <c r="O29" s="11"/>
      <c r="P29" s="11"/>
      <c r="Q29" s="11"/>
      <c r="R29" s="11"/>
      <c r="S29" s="11"/>
      <c r="T29" s="11"/>
      <c r="U29" s="11"/>
      <c r="V29" s="11"/>
      <c r="W29" s="12"/>
      <c r="X29" s="11"/>
      <c r="Y29" s="15"/>
      <c r="Z29" s="15"/>
    </row>
    <row r="30" spans="1:26" ht="14.1" customHeight="1" x14ac:dyDescent="0.2">
      <c r="A30" s="15" t="s">
        <v>19</v>
      </c>
      <c r="B30" s="15" t="s">
        <v>52</v>
      </c>
      <c r="C30" s="15">
        <v>86.1</v>
      </c>
      <c r="D30" s="15" t="s">
        <v>52</v>
      </c>
      <c r="E30" s="15">
        <v>18</v>
      </c>
      <c r="F30" s="15" t="s">
        <v>52</v>
      </c>
      <c r="G30" s="15">
        <v>51.2</v>
      </c>
      <c r="H30" s="15" t="s">
        <v>52</v>
      </c>
      <c r="I30" s="15">
        <v>16.8</v>
      </c>
      <c r="J30" s="15" t="s">
        <v>52</v>
      </c>
      <c r="K30" s="15" t="s">
        <v>12</v>
      </c>
      <c r="L30" s="16"/>
      <c r="M30" s="16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5"/>
      <c r="Z30" s="15"/>
    </row>
    <row r="31" spans="1:26" x14ac:dyDescent="0.2">
      <c r="A31" s="15" t="s">
        <v>20</v>
      </c>
      <c r="B31" s="15" t="s">
        <v>52</v>
      </c>
      <c r="C31" s="15">
        <v>5325.8</v>
      </c>
      <c r="D31" s="15" t="s">
        <v>52</v>
      </c>
      <c r="E31" s="15">
        <v>340.9</v>
      </c>
      <c r="F31" s="15" t="s">
        <v>52</v>
      </c>
      <c r="G31" s="15">
        <v>962.8</v>
      </c>
      <c r="H31" s="15" t="s">
        <v>52</v>
      </c>
      <c r="I31" s="15">
        <v>4022.2</v>
      </c>
      <c r="J31" s="15" t="s">
        <v>52</v>
      </c>
      <c r="K31" s="15" t="s">
        <v>12</v>
      </c>
    </row>
    <row r="32" spans="1:26" x14ac:dyDescent="0.2">
      <c r="A32" s="15" t="s">
        <v>21</v>
      </c>
      <c r="B32" s="15" t="s">
        <v>52</v>
      </c>
      <c r="C32" s="15">
        <v>987.4</v>
      </c>
      <c r="D32" s="15" t="s">
        <v>52</v>
      </c>
      <c r="E32" s="15">
        <v>234.7</v>
      </c>
      <c r="F32" s="15" t="s">
        <v>52</v>
      </c>
      <c r="G32" s="15">
        <v>53.4</v>
      </c>
      <c r="H32" s="15" t="s">
        <v>52</v>
      </c>
      <c r="I32" s="15">
        <v>699.3</v>
      </c>
      <c r="J32" s="15" t="s">
        <v>52</v>
      </c>
      <c r="K32" s="15" t="s">
        <v>12</v>
      </c>
    </row>
    <row r="33" spans="1:11" x14ac:dyDescent="0.2">
      <c r="A33" s="15" t="s">
        <v>22</v>
      </c>
      <c r="B33" s="15" t="s">
        <v>52</v>
      </c>
      <c r="C33" s="15">
        <v>3849.2</v>
      </c>
      <c r="D33" s="15" t="s">
        <v>52</v>
      </c>
      <c r="E33" s="15">
        <v>920.5</v>
      </c>
      <c r="F33" s="15" t="s">
        <v>52</v>
      </c>
      <c r="G33" s="15">
        <v>770.8</v>
      </c>
      <c r="H33" s="15" t="s">
        <v>52</v>
      </c>
      <c r="I33" s="15">
        <v>2157.9</v>
      </c>
      <c r="J33" s="15" t="s">
        <v>52</v>
      </c>
      <c r="K33" s="15" t="s">
        <v>12</v>
      </c>
    </row>
    <row r="34" spans="1:11" x14ac:dyDescent="0.2">
      <c r="A34" s="15" t="s">
        <v>23</v>
      </c>
      <c r="B34" s="15" t="s">
        <v>52</v>
      </c>
      <c r="C34" s="15">
        <v>35696.6</v>
      </c>
      <c r="D34" s="15" t="s">
        <v>52</v>
      </c>
      <c r="E34" s="15">
        <v>10237</v>
      </c>
      <c r="F34" s="15" t="s">
        <v>52</v>
      </c>
      <c r="G34" s="15">
        <v>6949.3</v>
      </c>
      <c r="H34" s="15" t="s">
        <v>52</v>
      </c>
      <c r="I34" s="15">
        <v>18510.3</v>
      </c>
      <c r="J34" s="15" t="s">
        <v>52</v>
      </c>
      <c r="K34" s="15" t="s">
        <v>12</v>
      </c>
    </row>
    <row r="35" spans="1:11" x14ac:dyDescent="0.2">
      <c r="A35" s="17" t="s">
        <v>53</v>
      </c>
      <c r="B35" s="17" t="s">
        <v>52</v>
      </c>
      <c r="C35" s="17">
        <v>31673.8</v>
      </c>
      <c r="D35" s="17" t="s">
        <v>52</v>
      </c>
      <c r="E35" s="17" t="s">
        <v>12</v>
      </c>
      <c r="F35" s="17" t="s">
        <v>52</v>
      </c>
      <c r="G35" s="17" t="s">
        <v>12</v>
      </c>
      <c r="H35" s="17" t="s">
        <v>52</v>
      </c>
      <c r="I35" s="17" t="s">
        <v>12</v>
      </c>
      <c r="J35" s="17" t="s">
        <v>52</v>
      </c>
      <c r="K35" s="17">
        <v>31673.8</v>
      </c>
    </row>
    <row r="36" spans="1:11" x14ac:dyDescent="0.2">
      <c r="A36" s="15" t="s">
        <v>52</v>
      </c>
      <c r="B36" s="15" t="s">
        <v>52</v>
      </c>
      <c r="C36" s="15" t="s">
        <v>52</v>
      </c>
      <c r="D36" s="15" t="s">
        <v>52</v>
      </c>
      <c r="E36" s="15" t="s">
        <v>52</v>
      </c>
      <c r="F36" s="15" t="s">
        <v>52</v>
      </c>
      <c r="G36" s="15" t="s">
        <v>52</v>
      </c>
      <c r="H36" s="15" t="s">
        <v>52</v>
      </c>
      <c r="I36" s="1" t="s">
        <v>52</v>
      </c>
      <c r="J36" s="15" t="s">
        <v>52</v>
      </c>
      <c r="K36" s="15" t="s">
        <v>52</v>
      </c>
    </row>
    <row r="37" spans="1:11" x14ac:dyDescent="0.2">
      <c r="A37" s="15" t="s">
        <v>52</v>
      </c>
      <c r="B37" s="15" t="s">
        <v>52</v>
      </c>
      <c r="C37" s="15" t="s">
        <v>52</v>
      </c>
      <c r="D37" s="15" t="s">
        <v>52</v>
      </c>
      <c r="E37" s="15" t="s">
        <v>52</v>
      </c>
      <c r="F37" s="15" t="s">
        <v>52</v>
      </c>
      <c r="G37" s="15" t="s">
        <v>52</v>
      </c>
      <c r="H37" s="15" t="s">
        <v>52</v>
      </c>
      <c r="I37" s="15" t="s">
        <v>52</v>
      </c>
      <c r="J37" s="1" t="s">
        <v>52</v>
      </c>
      <c r="K37" s="1" t="s">
        <v>52</v>
      </c>
    </row>
    <row r="38" spans="1:11" x14ac:dyDescent="0.2">
      <c r="A38" s="20" t="s">
        <v>26</v>
      </c>
      <c r="B38" s="20" t="s">
        <v>52</v>
      </c>
      <c r="C38" s="21" t="s">
        <v>0</v>
      </c>
      <c r="D38" s="21" t="s">
        <v>52</v>
      </c>
      <c r="E38" s="21" t="s">
        <v>52</v>
      </c>
      <c r="F38" s="21" t="s">
        <v>52</v>
      </c>
      <c r="G38" s="21" t="s">
        <v>52</v>
      </c>
      <c r="H38" s="21" t="s">
        <v>52</v>
      </c>
      <c r="I38" s="21" t="s">
        <v>52</v>
      </c>
      <c r="J38" s="28" t="s">
        <v>52</v>
      </c>
      <c r="K38" s="28" t="s">
        <v>52</v>
      </c>
    </row>
    <row r="39" spans="1:11" x14ac:dyDescent="0.2">
      <c r="A39" s="21" t="s">
        <v>52</v>
      </c>
      <c r="B39" s="20" t="s">
        <v>52</v>
      </c>
      <c r="C39" s="21" t="s">
        <v>17</v>
      </c>
      <c r="D39" s="20" t="s">
        <v>52</v>
      </c>
      <c r="E39" s="21" t="s">
        <v>28</v>
      </c>
      <c r="F39" s="20" t="s">
        <v>52</v>
      </c>
      <c r="G39" s="21" t="s">
        <v>29</v>
      </c>
      <c r="H39" s="20" t="s">
        <v>52</v>
      </c>
      <c r="I39" s="21" t="s">
        <v>30</v>
      </c>
      <c r="J39" s="7" t="s">
        <v>52</v>
      </c>
      <c r="K39" s="21" t="s">
        <v>54</v>
      </c>
    </row>
    <row r="40" spans="1:11" x14ac:dyDescent="0.2">
      <c r="A40" s="18" t="s">
        <v>18</v>
      </c>
      <c r="B40" s="15" t="s">
        <v>52</v>
      </c>
      <c r="C40" s="18">
        <v>84563.4</v>
      </c>
      <c r="D40" s="15" t="s">
        <v>52</v>
      </c>
      <c r="E40" s="18">
        <v>13300</v>
      </c>
      <c r="F40" s="15" t="s">
        <v>52</v>
      </c>
      <c r="G40" s="18">
        <v>11224.6</v>
      </c>
      <c r="H40" s="15" t="s">
        <v>52</v>
      </c>
      <c r="I40" s="18">
        <v>27792.400000000001</v>
      </c>
      <c r="J40" s="15" t="s">
        <v>52</v>
      </c>
      <c r="K40" s="18">
        <v>32246.400000000001</v>
      </c>
    </row>
    <row r="41" spans="1:11" x14ac:dyDescent="0.2">
      <c r="A41" s="15" t="s">
        <v>19</v>
      </c>
      <c r="B41" s="15" t="s">
        <v>52</v>
      </c>
      <c r="C41" s="15">
        <v>95.4</v>
      </c>
      <c r="D41" s="15" t="s">
        <v>52</v>
      </c>
      <c r="E41" s="15">
        <v>32.4</v>
      </c>
      <c r="F41" s="15" t="s">
        <v>52</v>
      </c>
      <c r="G41" s="15">
        <v>53.8</v>
      </c>
      <c r="H41" s="15" t="s">
        <v>52</v>
      </c>
      <c r="I41" s="15">
        <v>9.1999999999999993</v>
      </c>
      <c r="J41" s="15" t="s">
        <v>52</v>
      </c>
      <c r="K41" s="15" t="s">
        <v>12</v>
      </c>
    </row>
    <row r="42" spans="1:11" x14ac:dyDescent="0.2">
      <c r="A42" s="15" t="s">
        <v>20</v>
      </c>
      <c r="B42" s="15" t="s">
        <v>52</v>
      </c>
      <c r="C42" s="15">
        <v>7822</v>
      </c>
      <c r="D42" s="15" t="s">
        <v>52</v>
      </c>
      <c r="E42" s="15">
        <v>840.3</v>
      </c>
      <c r="F42" s="15" t="s">
        <v>52</v>
      </c>
      <c r="G42" s="15">
        <v>1608.8</v>
      </c>
      <c r="H42" s="15" t="s">
        <v>52</v>
      </c>
      <c r="I42" s="15">
        <v>5372.9</v>
      </c>
      <c r="J42" s="15" t="s">
        <v>52</v>
      </c>
      <c r="K42" s="15" t="s">
        <v>12</v>
      </c>
    </row>
    <row r="43" spans="1:11" x14ac:dyDescent="0.2">
      <c r="A43" s="15" t="s">
        <v>21</v>
      </c>
      <c r="B43" s="15" t="s">
        <v>52</v>
      </c>
      <c r="C43" s="15">
        <v>555.29999999999995</v>
      </c>
      <c r="D43" s="15" t="s">
        <v>52</v>
      </c>
      <c r="E43" s="15">
        <v>318.10000000000002</v>
      </c>
      <c r="F43" s="15" t="s">
        <v>52</v>
      </c>
      <c r="G43" s="15">
        <v>116.2</v>
      </c>
      <c r="H43" s="15" t="s">
        <v>52</v>
      </c>
      <c r="I43" s="15">
        <v>121</v>
      </c>
      <c r="J43" s="15" t="s">
        <v>52</v>
      </c>
      <c r="K43" s="15" t="s">
        <v>12</v>
      </c>
    </row>
    <row r="44" spans="1:11" x14ac:dyDescent="0.2">
      <c r="A44" s="15" t="s">
        <v>22</v>
      </c>
      <c r="B44" s="15" t="s">
        <v>52</v>
      </c>
      <c r="C44" s="15">
        <v>7726.9</v>
      </c>
      <c r="D44" s="15" t="s">
        <v>52</v>
      </c>
      <c r="E44" s="15">
        <v>2766.8</v>
      </c>
      <c r="F44" s="15" t="s">
        <v>52</v>
      </c>
      <c r="G44" s="15">
        <v>1552.3</v>
      </c>
      <c r="H44" s="15" t="s">
        <v>52</v>
      </c>
      <c r="I44" s="15">
        <v>3407.8</v>
      </c>
      <c r="J44" s="15" t="s">
        <v>52</v>
      </c>
      <c r="K44" s="15" t="s">
        <v>12</v>
      </c>
    </row>
    <row r="45" spans="1:11" x14ac:dyDescent="0.2">
      <c r="A45" s="15" t="s">
        <v>23</v>
      </c>
      <c r="B45" s="15" t="s">
        <v>52</v>
      </c>
      <c r="C45" s="15">
        <v>36117.300000000003</v>
      </c>
      <c r="D45" s="15" t="s">
        <v>52</v>
      </c>
      <c r="E45" s="15">
        <v>9342.4</v>
      </c>
      <c r="F45" s="15" t="s">
        <v>52</v>
      </c>
      <c r="G45" s="15">
        <v>7893.4</v>
      </c>
      <c r="H45" s="15" t="s">
        <v>52</v>
      </c>
      <c r="I45" s="15">
        <v>18881.5</v>
      </c>
      <c r="J45" s="15" t="s">
        <v>52</v>
      </c>
      <c r="K45" s="15" t="s">
        <v>12</v>
      </c>
    </row>
    <row r="46" spans="1:11" x14ac:dyDescent="0.2">
      <c r="A46" s="17" t="s">
        <v>53</v>
      </c>
      <c r="B46" s="17" t="s">
        <v>52</v>
      </c>
      <c r="C46" s="17">
        <v>32246.400000000001</v>
      </c>
      <c r="D46" s="17" t="s">
        <v>52</v>
      </c>
      <c r="E46" s="17" t="s">
        <v>12</v>
      </c>
      <c r="F46" s="17" t="s">
        <v>52</v>
      </c>
      <c r="G46" s="17" t="s">
        <v>12</v>
      </c>
      <c r="H46" s="17" t="s">
        <v>52</v>
      </c>
      <c r="I46" s="17" t="s">
        <v>12</v>
      </c>
      <c r="J46" s="17" t="s">
        <v>52</v>
      </c>
      <c r="K46" s="17">
        <v>32246.400000000001</v>
      </c>
    </row>
    <row r="47" spans="1:11" x14ac:dyDescent="0.2">
      <c r="A47" s="15" t="s">
        <v>52</v>
      </c>
      <c r="B47" s="15" t="s">
        <v>52</v>
      </c>
      <c r="C47" s="21" t="s">
        <v>24</v>
      </c>
      <c r="D47" s="21" t="s">
        <v>52</v>
      </c>
      <c r="E47" s="21" t="s">
        <v>52</v>
      </c>
      <c r="F47" s="21" t="s">
        <v>52</v>
      </c>
      <c r="G47" s="21" t="s">
        <v>52</v>
      </c>
      <c r="H47" s="21" t="s">
        <v>52</v>
      </c>
      <c r="I47" s="21" t="s">
        <v>52</v>
      </c>
      <c r="J47" s="28" t="s">
        <v>52</v>
      </c>
      <c r="K47" s="21" t="s">
        <v>52</v>
      </c>
    </row>
    <row r="48" spans="1:11" x14ac:dyDescent="0.2">
      <c r="A48" s="23" t="s">
        <v>52</v>
      </c>
      <c r="B48" s="24" t="s">
        <v>52</v>
      </c>
      <c r="C48" s="21" t="s">
        <v>17</v>
      </c>
      <c r="D48" s="20" t="s">
        <v>52</v>
      </c>
      <c r="E48" s="21" t="s">
        <v>28</v>
      </c>
      <c r="F48" s="20" t="s">
        <v>52</v>
      </c>
      <c r="G48" s="21" t="s">
        <v>29</v>
      </c>
      <c r="H48" s="20" t="s">
        <v>52</v>
      </c>
      <c r="I48" s="21" t="s">
        <v>30</v>
      </c>
      <c r="J48" s="7" t="s">
        <v>52</v>
      </c>
      <c r="K48" s="21" t="s">
        <v>54</v>
      </c>
    </row>
    <row r="49" spans="1:11" x14ac:dyDescent="0.2">
      <c r="A49" s="18" t="s">
        <v>18</v>
      </c>
      <c r="B49" s="24" t="s">
        <v>52</v>
      </c>
      <c r="C49" s="18">
        <v>44378.5</v>
      </c>
      <c r="D49" s="15" t="s">
        <v>52</v>
      </c>
      <c r="E49" s="18">
        <v>7147</v>
      </c>
      <c r="F49" s="15" t="s">
        <v>52</v>
      </c>
      <c r="G49" s="18">
        <v>6051.8</v>
      </c>
      <c r="H49" s="15" t="s">
        <v>52</v>
      </c>
      <c r="I49" s="18">
        <v>15593.5</v>
      </c>
      <c r="J49" s="15" t="s">
        <v>52</v>
      </c>
      <c r="K49" s="18">
        <v>15586.1</v>
      </c>
    </row>
    <row r="50" spans="1:11" x14ac:dyDescent="0.2">
      <c r="A50" s="15" t="s">
        <v>19</v>
      </c>
      <c r="B50" s="24" t="s">
        <v>52</v>
      </c>
      <c r="C50" s="15">
        <v>25</v>
      </c>
      <c r="D50" s="15" t="s">
        <v>52</v>
      </c>
      <c r="E50" s="15">
        <v>12.6</v>
      </c>
      <c r="F50" s="15" t="s">
        <v>52</v>
      </c>
      <c r="G50" s="15">
        <v>7.1</v>
      </c>
      <c r="H50" s="15" t="s">
        <v>52</v>
      </c>
      <c r="I50" s="15">
        <v>5.3</v>
      </c>
      <c r="J50" s="15" t="s">
        <v>52</v>
      </c>
      <c r="K50" s="15" t="s">
        <v>12</v>
      </c>
    </row>
    <row r="51" spans="1:11" x14ac:dyDescent="0.2">
      <c r="A51" s="15" t="s">
        <v>20</v>
      </c>
      <c r="B51" s="24" t="s">
        <v>52</v>
      </c>
      <c r="C51" s="15">
        <v>4757.8999999999996</v>
      </c>
      <c r="D51" s="15" t="s">
        <v>52</v>
      </c>
      <c r="E51" s="15">
        <v>323.8</v>
      </c>
      <c r="F51" s="15" t="s">
        <v>52</v>
      </c>
      <c r="G51" s="15">
        <v>952.1</v>
      </c>
      <c r="H51" s="15" t="s">
        <v>52</v>
      </c>
      <c r="I51" s="15">
        <v>3482</v>
      </c>
      <c r="J51" s="15" t="s">
        <v>52</v>
      </c>
      <c r="K51" s="15" t="s">
        <v>12</v>
      </c>
    </row>
    <row r="52" spans="1:11" x14ac:dyDescent="0.2">
      <c r="A52" s="15" t="s">
        <v>21</v>
      </c>
      <c r="B52" s="24" t="s">
        <v>52</v>
      </c>
      <c r="C52" s="15">
        <v>350</v>
      </c>
      <c r="D52" s="15" t="s">
        <v>52</v>
      </c>
      <c r="E52" s="15">
        <v>212.2</v>
      </c>
      <c r="F52" s="15" t="s">
        <v>52</v>
      </c>
      <c r="G52" s="15">
        <v>54</v>
      </c>
      <c r="H52" s="15" t="s">
        <v>52</v>
      </c>
      <c r="I52" s="15">
        <v>83.8</v>
      </c>
      <c r="J52" s="15" t="s">
        <v>52</v>
      </c>
      <c r="K52" s="15" t="s">
        <v>12</v>
      </c>
    </row>
    <row r="53" spans="1:11" x14ac:dyDescent="0.2">
      <c r="A53" s="15" t="s">
        <v>22</v>
      </c>
      <c r="B53" s="24" t="s">
        <v>52</v>
      </c>
      <c r="C53" s="15">
        <v>5146.3999999999996</v>
      </c>
      <c r="D53" s="15" t="s">
        <v>52</v>
      </c>
      <c r="E53" s="15">
        <v>1431.4</v>
      </c>
      <c r="F53" s="15" t="s">
        <v>52</v>
      </c>
      <c r="G53" s="15">
        <v>1041.0999999999999</v>
      </c>
      <c r="H53" s="15" t="s">
        <v>52</v>
      </c>
      <c r="I53" s="15">
        <v>2673.8</v>
      </c>
      <c r="J53" s="15" t="s">
        <v>52</v>
      </c>
      <c r="K53" s="15" t="s">
        <v>12</v>
      </c>
    </row>
    <row r="54" spans="1:11" x14ac:dyDescent="0.2">
      <c r="A54" s="15" t="s">
        <v>23</v>
      </c>
      <c r="B54" s="24" t="s">
        <v>52</v>
      </c>
      <c r="C54" s="15">
        <v>18513.099999999999</v>
      </c>
      <c r="D54" s="15" t="s">
        <v>52</v>
      </c>
      <c r="E54" s="15">
        <v>5166.8999999999996</v>
      </c>
      <c r="F54" s="15" t="s">
        <v>52</v>
      </c>
      <c r="G54" s="15">
        <v>3997.5</v>
      </c>
      <c r="H54" s="15" t="s">
        <v>52</v>
      </c>
      <c r="I54" s="15">
        <v>9348.6</v>
      </c>
      <c r="J54" s="15" t="s">
        <v>52</v>
      </c>
      <c r="K54" s="15" t="s">
        <v>12</v>
      </c>
    </row>
    <row r="55" spans="1:11" x14ac:dyDescent="0.2">
      <c r="A55" s="17" t="s">
        <v>53</v>
      </c>
      <c r="B55" s="25" t="s">
        <v>52</v>
      </c>
      <c r="C55" s="17">
        <v>15586.1</v>
      </c>
      <c r="D55" s="17" t="s">
        <v>52</v>
      </c>
      <c r="E55" s="17" t="s">
        <v>12</v>
      </c>
      <c r="F55" s="17" t="s">
        <v>52</v>
      </c>
      <c r="G55" s="17" t="s">
        <v>12</v>
      </c>
      <c r="H55" s="17" t="s">
        <v>52</v>
      </c>
      <c r="I55" s="17" t="s">
        <v>12</v>
      </c>
      <c r="J55" s="17" t="s">
        <v>52</v>
      </c>
      <c r="K55" s="17">
        <v>15586.1</v>
      </c>
    </row>
    <row r="56" spans="1:11" x14ac:dyDescent="0.2">
      <c r="A56" s="24" t="s">
        <v>52</v>
      </c>
      <c r="B56" s="24" t="s">
        <v>52</v>
      </c>
      <c r="C56" s="21" t="s">
        <v>25</v>
      </c>
      <c r="D56" s="21" t="s">
        <v>52</v>
      </c>
      <c r="E56" s="21" t="s">
        <v>52</v>
      </c>
      <c r="F56" s="21" t="s">
        <v>52</v>
      </c>
      <c r="G56" s="21" t="s">
        <v>52</v>
      </c>
      <c r="H56" s="21" t="s">
        <v>52</v>
      </c>
      <c r="I56" s="21" t="s">
        <v>52</v>
      </c>
      <c r="J56" s="28" t="s">
        <v>52</v>
      </c>
      <c r="K56" s="28" t="s">
        <v>52</v>
      </c>
    </row>
    <row r="57" spans="1:11" x14ac:dyDescent="0.2">
      <c r="A57" s="23" t="s">
        <v>52</v>
      </c>
      <c r="B57" s="24" t="s">
        <v>52</v>
      </c>
      <c r="C57" s="21" t="s">
        <v>17</v>
      </c>
      <c r="D57" s="20" t="s">
        <v>52</v>
      </c>
      <c r="E57" s="21" t="s">
        <v>28</v>
      </c>
      <c r="F57" s="20" t="s">
        <v>52</v>
      </c>
      <c r="G57" s="21" t="s">
        <v>29</v>
      </c>
      <c r="H57" s="20" t="s">
        <v>52</v>
      </c>
      <c r="I57" s="21" t="s">
        <v>30</v>
      </c>
      <c r="J57" s="7" t="s">
        <v>52</v>
      </c>
      <c r="K57" s="21" t="s">
        <v>54</v>
      </c>
    </row>
    <row r="58" spans="1:11" x14ac:dyDescent="0.2">
      <c r="A58" s="18" t="s">
        <v>18</v>
      </c>
      <c r="B58" s="24" t="s">
        <v>52</v>
      </c>
      <c r="C58" s="18">
        <v>40184.9</v>
      </c>
      <c r="D58" s="15" t="s">
        <v>52</v>
      </c>
      <c r="E58" s="18">
        <v>6153</v>
      </c>
      <c r="F58" s="15" t="s">
        <v>52</v>
      </c>
      <c r="G58" s="18">
        <v>5172.7</v>
      </c>
      <c r="H58" s="15" t="s">
        <v>52</v>
      </c>
      <c r="I58" s="18">
        <v>12198.9</v>
      </c>
      <c r="J58" s="15" t="s">
        <v>52</v>
      </c>
      <c r="K58" s="18">
        <v>16660.3</v>
      </c>
    </row>
    <row r="59" spans="1:11" x14ac:dyDescent="0.2">
      <c r="A59" s="15" t="s">
        <v>19</v>
      </c>
      <c r="B59" s="24" t="s">
        <v>52</v>
      </c>
      <c r="C59" s="15">
        <v>70.400000000000006</v>
      </c>
      <c r="D59" s="15" t="s">
        <v>52</v>
      </c>
      <c r="E59" s="15">
        <v>19.8</v>
      </c>
      <c r="F59" s="15" t="s">
        <v>52</v>
      </c>
      <c r="G59" s="15">
        <v>46.7</v>
      </c>
      <c r="H59" s="15" t="s">
        <v>52</v>
      </c>
      <c r="I59" s="15">
        <v>3.9</v>
      </c>
      <c r="J59" s="15" t="s">
        <v>52</v>
      </c>
      <c r="K59" s="15" t="s">
        <v>12</v>
      </c>
    </row>
    <row r="60" spans="1:11" x14ac:dyDescent="0.2">
      <c r="A60" s="15" t="s">
        <v>20</v>
      </c>
      <c r="B60" s="24" t="s">
        <v>52</v>
      </c>
      <c r="C60" s="15">
        <v>3064.1</v>
      </c>
      <c r="D60" s="15" t="s">
        <v>52</v>
      </c>
      <c r="E60" s="15">
        <v>516.4</v>
      </c>
      <c r="F60" s="15" t="s">
        <v>52</v>
      </c>
      <c r="G60" s="15">
        <v>656.8</v>
      </c>
      <c r="H60" s="15" t="s">
        <v>52</v>
      </c>
      <c r="I60" s="15">
        <v>1890.9</v>
      </c>
      <c r="J60" s="15" t="s">
        <v>52</v>
      </c>
      <c r="K60" s="15" t="s">
        <v>12</v>
      </c>
    </row>
    <row r="61" spans="1:11" x14ac:dyDescent="0.2">
      <c r="A61" s="15" t="s">
        <v>21</v>
      </c>
      <c r="B61" s="24" t="s">
        <v>52</v>
      </c>
      <c r="C61" s="15">
        <v>205.4</v>
      </c>
      <c r="D61" s="15" t="s">
        <v>52</v>
      </c>
      <c r="E61" s="15">
        <v>105.9</v>
      </c>
      <c r="F61" s="15" t="s">
        <v>52</v>
      </c>
      <c r="G61" s="15">
        <v>62.2</v>
      </c>
      <c r="H61" s="15" t="s">
        <v>52</v>
      </c>
      <c r="I61" s="15">
        <v>37.200000000000003</v>
      </c>
      <c r="J61" s="15" t="s">
        <v>52</v>
      </c>
      <c r="K61" s="15" t="s">
        <v>12</v>
      </c>
    </row>
    <row r="62" spans="1:11" x14ac:dyDescent="0.2">
      <c r="A62" s="15" t="s">
        <v>22</v>
      </c>
      <c r="B62" s="24" t="s">
        <v>52</v>
      </c>
      <c r="C62" s="15">
        <v>2580.5</v>
      </c>
      <c r="D62" s="15" t="s">
        <v>52</v>
      </c>
      <c r="E62" s="15">
        <v>1335.4</v>
      </c>
      <c r="F62" s="15" t="s">
        <v>52</v>
      </c>
      <c r="G62" s="15">
        <v>511.1</v>
      </c>
      <c r="H62" s="15" t="s">
        <v>52</v>
      </c>
      <c r="I62" s="15">
        <v>734</v>
      </c>
      <c r="J62" s="15" t="s">
        <v>52</v>
      </c>
      <c r="K62" s="15" t="s">
        <v>12</v>
      </c>
    </row>
    <row r="63" spans="1:11" x14ac:dyDescent="0.2">
      <c r="A63" s="15" t="s">
        <v>23</v>
      </c>
      <c r="B63" s="24" t="s">
        <v>52</v>
      </c>
      <c r="C63" s="15">
        <v>17604.2</v>
      </c>
      <c r="D63" s="15" t="s">
        <v>52</v>
      </c>
      <c r="E63" s="15">
        <v>4175.3999999999996</v>
      </c>
      <c r="F63" s="15" t="s">
        <v>52</v>
      </c>
      <c r="G63" s="15">
        <v>3895.9</v>
      </c>
      <c r="H63" s="15" t="s">
        <v>52</v>
      </c>
      <c r="I63" s="15">
        <v>9532.9</v>
      </c>
      <c r="J63" s="15" t="s">
        <v>52</v>
      </c>
      <c r="K63" s="15" t="s">
        <v>12</v>
      </c>
    </row>
    <row r="64" spans="1:11" x14ac:dyDescent="0.2">
      <c r="A64" s="17" t="s">
        <v>53</v>
      </c>
      <c r="B64" s="25" t="s">
        <v>52</v>
      </c>
      <c r="C64" s="17">
        <v>16660.3</v>
      </c>
      <c r="D64" s="17" t="s">
        <v>52</v>
      </c>
      <c r="E64" s="17" t="s">
        <v>12</v>
      </c>
      <c r="F64" s="17" t="s">
        <v>52</v>
      </c>
      <c r="G64" s="17" t="s">
        <v>12</v>
      </c>
      <c r="H64" s="17" t="s">
        <v>52</v>
      </c>
      <c r="I64" s="17" t="s">
        <v>12</v>
      </c>
      <c r="J64" s="17" t="s">
        <v>52</v>
      </c>
      <c r="K64" s="17">
        <v>16660.3</v>
      </c>
    </row>
    <row r="65" spans="1:9" x14ac:dyDescent="0.2">
      <c r="A65" s="24"/>
      <c r="B65" s="24"/>
      <c r="C65" s="24"/>
      <c r="D65" s="24"/>
      <c r="E65" s="24"/>
      <c r="F65" s="24"/>
      <c r="G65" s="24"/>
      <c r="H65" s="24"/>
      <c r="I65" s="24"/>
    </row>
  </sheetData>
  <mergeCells count="3">
    <mergeCell ref="A4:I4"/>
    <mergeCell ref="A5:I5"/>
    <mergeCell ref="A7:I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C5714-64BB-40BF-B80D-BDA72885EA5D}">
  <dimension ref="A1:Q68"/>
  <sheetViews>
    <sheetView showGridLines="0" topLeftCell="A53" zoomScaleNormal="100" zoomScaleSheetLayoutView="100" workbookViewId="0">
      <selection activeCell="Q60" sqref="Q60"/>
    </sheetView>
  </sheetViews>
  <sheetFormatPr baseColWidth="10" defaultColWidth="67.42578125" defaultRowHeight="14.25" x14ac:dyDescent="0.2"/>
  <cols>
    <col min="1" max="1" width="32.7109375" style="24" customWidth="1"/>
    <col min="2" max="2" width="2.28515625" style="24" customWidth="1"/>
    <col min="3" max="3" width="21.7109375" style="24" customWidth="1"/>
    <col min="4" max="4" width="2.28515625" style="24" customWidth="1"/>
    <col min="5" max="5" width="16.42578125" style="24" customWidth="1"/>
    <col min="6" max="6" width="0.85546875" style="24" customWidth="1"/>
    <col min="7" max="7" width="16.42578125" style="24" customWidth="1"/>
    <col min="8" max="8" width="0.85546875" style="24" customWidth="1"/>
    <col min="9" max="9" width="13.5703125" style="24" customWidth="1"/>
    <col min="10" max="10" width="0.85546875" style="24" customWidth="1"/>
    <col min="11" max="11" width="10.85546875" style="24" customWidth="1"/>
    <col min="12" max="12" width="0.85546875" style="24" customWidth="1"/>
    <col min="13" max="13" width="12.7109375" style="24" customWidth="1"/>
    <col min="14" max="14" width="0.85546875" style="24" customWidth="1"/>
    <col min="15" max="15" width="18.140625" style="24" customWidth="1"/>
    <col min="16" max="16" width="0.85546875" style="24" customWidth="1"/>
    <col min="17" max="17" width="8.42578125" style="24" customWidth="1"/>
    <col min="18" max="255" width="11.42578125" style="24" customWidth="1"/>
    <col min="256" max="16384" width="67.42578125" style="24"/>
  </cols>
  <sheetData>
    <row r="1" spans="1:17" ht="67.5" customHeight="1" x14ac:dyDescent="0.2">
      <c r="A1" s="30"/>
      <c r="B1" s="30"/>
      <c r="C1" s="30"/>
      <c r="D1" s="30"/>
      <c r="E1" s="30"/>
      <c r="F1" s="30"/>
      <c r="G1" s="30"/>
    </row>
    <row r="2" spans="1:17" ht="14.1" customHeight="1" x14ac:dyDescent="0.2">
      <c r="A2" s="31" t="str">
        <f>'Index of annexed tables'!B2</f>
        <v>20 February 2025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14.1" customHeight="1" x14ac:dyDescent="0.2">
      <c r="A3" s="30"/>
      <c r="B3" s="30"/>
      <c r="C3" s="30"/>
      <c r="D3" s="30"/>
      <c r="E3" s="30"/>
      <c r="F3" s="30"/>
      <c r="G3" s="30"/>
    </row>
    <row r="4" spans="1:17" ht="20.100000000000001" customHeight="1" x14ac:dyDescent="0.3">
      <c r="A4" s="51" t="str">
        <f>'Index of annexed tables'!A4:B4</f>
        <v>Services Trade by Enterprise Characteristics (STEC)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ht="15" customHeight="1" x14ac:dyDescent="0.2">
      <c r="A5" s="52" t="str">
        <f>'Index of annexed tables'!A5:B5</f>
        <v>Year 2022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7" ht="15" customHeight="1" x14ac:dyDescent="0.2">
      <c r="A6" s="32"/>
      <c r="B6" s="32"/>
      <c r="C6" s="32"/>
      <c r="D6" s="32"/>
      <c r="E6" s="32"/>
      <c r="F6" s="32"/>
      <c r="G6" s="32"/>
    </row>
    <row r="7" spans="1:17" ht="54" customHeight="1" x14ac:dyDescent="0.2">
      <c r="A7" s="53" t="s">
        <v>31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3" customHeight="1" thickBo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x14ac:dyDescent="0.2">
      <c r="A9" s="20" t="s">
        <v>32</v>
      </c>
      <c r="B9" s="15" t="s">
        <v>52</v>
      </c>
      <c r="C9" s="33" t="s">
        <v>0</v>
      </c>
      <c r="D9" s="34" t="s">
        <v>52</v>
      </c>
      <c r="E9" s="34" t="s">
        <v>52</v>
      </c>
      <c r="F9" s="34" t="s">
        <v>52</v>
      </c>
      <c r="G9" s="34" t="s">
        <v>52</v>
      </c>
      <c r="H9" s="34" t="s">
        <v>52</v>
      </c>
      <c r="I9" s="34" t="s">
        <v>52</v>
      </c>
      <c r="J9" s="34" t="s">
        <v>52</v>
      </c>
      <c r="K9" s="34" t="s">
        <v>52</v>
      </c>
      <c r="L9" s="34" t="s">
        <v>52</v>
      </c>
      <c r="M9" s="34" t="s">
        <v>52</v>
      </c>
      <c r="N9" s="34" t="s">
        <v>52</v>
      </c>
      <c r="O9" s="34" t="s">
        <v>52</v>
      </c>
      <c r="P9" s="15"/>
    </row>
    <row r="10" spans="1:17" ht="36" x14ac:dyDescent="0.2">
      <c r="A10" s="24" t="s">
        <v>52</v>
      </c>
      <c r="B10" s="15" t="s">
        <v>52</v>
      </c>
      <c r="C10" s="21" t="s">
        <v>18</v>
      </c>
      <c r="D10" s="20" t="s">
        <v>52</v>
      </c>
      <c r="E10" s="35" t="s">
        <v>19</v>
      </c>
      <c r="F10" s="20" t="s">
        <v>52</v>
      </c>
      <c r="G10" s="35" t="s">
        <v>20</v>
      </c>
      <c r="H10" s="20" t="s">
        <v>52</v>
      </c>
      <c r="I10" s="21" t="s">
        <v>21</v>
      </c>
      <c r="J10" s="20" t="s">
        <v>52</v>
      </c>
      <c r="K10" s="21" t="s">
        <v>22</v>
      </c>
      <c r="L10" s="20" t="s">
        <v>52</v>
      </c>
      <c r="M10" s="21" t="s">
        <v>23</v>
      </c>
      <c r="N10" s="20" t="s">
        <v>52</v>
      </c>
      <c r="O10" s="21" t="s">
        <v>53</v>
      </c>
      <c r="P10" s="20"/>
    </row>
    <row r="11" spans="1:17" x14ac:dyDescent="0.2">
      <c r="A11" s="18" t="s">
        <v>35</v>
      </c>
      <c r="B11" s="15" t="s">
        <v>52</v>
      </c>
      <c r="C11" s="18">
        <v>156769.5</v>
      </c>
      <c r="D11" s="15" t="s">
        <v>52</v>
      </c>
      <c r="E11" s="18">
        <v>142.6</v>
      </c>
      <c r="F11" s="15" t="s">
        <v>52</v>
      </c>
      <c r="G11" s="18">
        <v>8773.2000000000007</v>
      </c>
      <c r="H11" s="15" t="s">
        <v>52</v>
      </c>
      <c r="I11" s="18">
        <v>1435.7</v>
      </c>
      <c r="J11" s="15" t="s">
        <v>52</v>
      </c>
      <c r="K11" s="18">
        <v>8470.4</v>
      </c>
      <c r="L11" s="15" t="s">
        <v>52</v>
      </c>
      <c r="M11" s="18">
        <v>62633.9</v>
      </c>
      <c r="N11" s="15" t="s">
        <v>52</v>
      </c>
      <c r="O11" s="18">
        <v>75313.7</v>
      </c>
      <c r="P11" s="15"/>
    </row>
    <row r="12" spans="1:17" x14ac:dyDescent="0.2">
      <c r="A12" s="15" t="s">
        <v>36</v>
      </c>
      <c r="B12" s="15" t="s">
        <v>52</v>
      </c>
      <c r="C12" s="15">
        <v>19910</v>
      </c>
      <c r="D12" s="15" t="s">
        <v>52</v>
      </c>
      <c r="E12" s="15">
        <v>14.6</v>
      </c>
      <c r="F12" s="15" t="s">
        <v>52</v>
      </c>
      <c r="G12" s="15">
        <v>106.2</v>
      </c>
      <c r="H12" s="15" t="s">
        <v>52</v>
      </c>
      <c r="I12" s="15">
        <v>0.1</v>
      </c>
      <c r="J12" s="15" t="s">
        <v>52</v>
      </c>
      <c r="K12" s="15">
        <v>118.8</v>
      </c>
      <c r="L12" s="15" t="s">
        <v>52</v>
      </c>
      <c r="M12" s="15">
        <v>12965.5</v>
      </c>
      <c r="N12" s="15" t="s">
        <v>52</v>
      </c>
      <c r="O12" s="15">
        <v>6704.9</v>
      </c>
      <c r="P12" s="15"/>
    </row>
    <row r="13" spans="1:17" x14ac:dyDescent="0.2">
      <c r="A13" s="15" t="s">
        <v>37</v>
      </c>
      <c r="B13" s="15" t="s">
        <v>52</v>
      </c>
      <c r="C13" s="15">
        <v>914.4</v>
      </c>
      <c r="D13" s="15" t="s">
        <v>52</v>
      </c>
      <c r="E13" s="15">
        <v>0.2</v>
      </c>
      <c r="F13" s="15" t="s">
        <v>52</v>
      </c>
      <c r="G13" s="15">
        <v>253.6</v>
      </c>
      <c r="H13" s="15" t="s">
        <v>52</v>
      </c>
      <c r="I13" s="15">
        <v>470.8</v>
      </c>
      <c r="J13" s="15" t="s">
        <v>52</v>
      </c>
      <c r="K13" s="15">
        <v>0.1</v>
      </c>
      <c r="L13" s="15" t="s">
        <v>52</v>
      </c>
      <c r="M13" s="15">
        <v>72</v>
      </c>
      <c r="N13" s="15" t="s">
        <v>52</v>
      </c>
      <c r="O13" s="15">
        <v>117.7</v>
      </c>
      <c r="P13" s="15"/>
    </row>
    <row r="14" spans="1:17" x14ac:dyDescent="0.2">
      <c r="A14" s="15" t="s">
        <v>38</v>
      </c>
      <c r="B14" s="15" t="s">
        <v>52</v>
      </c>
      <c r="C14" s="15">
        <v>1293.9000000000001</v>
      </c>
      <c r="D14" s="15" t="s">
        <v>52</v>
      </c>
      <c r="E14" s="15" t="s">
        <v>12</v>
      </c>
      <c r="F14" s="15" t="s">
        <v>52</v>
      </c>
      <c r="G14" s="15">
        <v>0</v>
      </c>
      <c r="H14" s="15" t="s">
        <v>52</v>
      </c>
      <c r="I14" s="15" t="s">
        <v>12</v>
      </c>
      <c r="J14" s="15" t="s">
        <v>52</v>
      </c>
      <c r="K14" s="15">
        <v>4.7</v>
      </c>
      <c r="L14" s="15" t="s">
        <v>52</v>
      </c>
      <c r="M14" s="15">
        <v>96.8</v>
      </c>
      <c r="N14" s="15" t="s">
        <v>52</v>
      </c>
      <c r="O14" s="15">
        <v>1192.4000000000001</v>
      </c>
      <c r="P14" s="15"/>
    </row>
    <row r="15" spans="1:17" x14ac:dyDescent="0.2">
      <c r="A15" s="15" t="s">
        <v>39</v>
      </c>
      <c r="B15" s="15" t="s">
        <v>52</v>
      </c>
      <c r="C15" s="15">
        <v>4080.2</v>
      </c>
      <c r="D15" s="15" t="s">
        <v>52</v>
      </c>
      <c r="E15" s="15">
        <v>0</v>
      </c>
      <c r="F15" s="15" t="s">
        <v>52</v>
      </c>
      <c r="G15" s="15">
        <v>56</v>
      </c>
      <c r="H15" s="15" t="s">
        <v>52</v>
      </c>
      <c r="I15" s="15">
        <v>22.8</v>
      </c>
      <c r="J15" s="15" t="s">
        <v>52</v>
      </c>
      <c r="K15" s="15">
        <v>606</v>
      </c>
      <c r="L15" s="15" t="s">
        <v>52</v>
      </c>
      <c r="M15" s="15">
        <v>2905</v>
      </c>
      <c r="N15" s="15" t="s">
        <v>52</v>
      </c>
      <c r="O15" s="15">
        <v>490.3</v>
      </c>
      <c r="P15" s="15"/>
    </row>
    <row r="16" spans="1:17" x14ac:dyDescent="0.2">
      <c r="A16" s="15" t="s">
        <v>40</v>
      </c>
      <c r="B16" s="15" t="s">
        <v>52</v>
      </c>
      <c r="C16" s="15">
        <v>2091</v>
      </c>
      <c r="D16" s="15" t="s">
        <v>52</v>
      </c>
      <c r="E16" s="15">
        <v>8</v>
      </c>
      <c r="F16" s="15" t="s">
        <v>52</v>
      </c>
      <c r="G16" s="15">
        <v>299.7</v>
      </c>
      <c r="H16" s="15" t="s">
        <v>52</v>
      </c>
      <c r="I16" s="15">
        <v>0.5</v>
      </c>
      <c r="J16" s="15" t="s">
        <v>52</v>
      </c>
      <c r="K16" s="15">
        <v>728.1</v>
      </c>
      <c r="L16" s="15" t="s">
        <v>52</v>
      </c>
      <c r="M16" s="15">
        <v>532.70000000000005</v>
      </c>
      <c r="N16" s="15" t="s">
        <v>52</v>
      </c>
      <c r="O16" s="15">
        <v>522</v>
      </c>
      <c r="P16" s="15"/>
    </row>
    <row r="17" spans="1:16" x14ac:dyDescent="0.2">
      <c r="A17" s="15" t="s">
        <v>41</v>
      </c>
      <c r="B17" s="15" t="s">
        <v>52</v>
      </c>
      <c r="C17" s="15">
        <v>128480</v>
      </c>
      <c r="D17" s="15" t="s">
        <v>52</v>
      </c>
      <c r="E17" s="15">
        <v>119.7</v>
      </c>
      <c r="F17" s="15" t="s">
        <v>52</v>
      </c>
      <c r="G17" s="15">
        <v>8057.7</v>
      </c>
      <c r="H17" s="15" t="s">
        <v>52</v>
      </c>
      <c r="I17" s="15">
        <v>941.5</v>
      </c>
      <c r="J17" s="15" t="s">
        <v>52</v>
      </c>
      <c r="K17" s="15">
        <v>7012.7</v>
      </c>
      <c r="L17" s="15" t="s">
        <v>52</v>
      </c>
      <c r="M17" s="15">
        <v>46061.9</v>
      </c>
      <c r="N17" s="15" t="s">
        <v>52</v>
      </c>
      <c r="O17" s="15">
        <v>66286.5</v>
      </c>
      <c r="P17" s="15"/>
    </row>
    <row r="18" spans="1:16" x14ac:dyDescent="0.2">
      <c r="A18" s="17" t="s">
        <v>55</v>
      </c>
      <c r="B18" s="17" t="s">
        <v>52</v>
      </c>
      <c r="C18" s="17" t="s">
        <v>12</v>
      </c>
      <c r="D18" s="17" t="s">
        <v>52</v>
      </c>
      <c r="E18" s="17" t="s">
        <v>12</v>
      </c>
      <c r="F18" s="17" t="s">
        <v>52</v>
      </c>
      <c r="G18" s="17" t="s">
        <v>12</v>
      </c>
      <c r="H18" s="17" t="s">
        <v>52</v>
      </c>
      <c r="I18" s="17" t="s">
        <v>12</v>
      </c>
      <c r="J18" s="17" t="s">
        <v>52</v>
      </c>
      <c r="K18" s="17" t="s">
        <v>12</v>
      </c>
      <c r="L18" s="17" t="s">
        <v>52</v>
      </c>
      <c r="M18" s="17" t="s">
        <v>12</v>
      </c>
      <c r="N18" s="17" t="s">
        <v>52</v>
      </c>
      <c r="O18" s="17" t="s">
        <v>12</v>
      </c>
      <c r="P18" s="15"/>
    </row>
    <row r="19" spans="1:16" x14ac:dyDescent="0.2">
      <c r="A19" s="15" t="s">
        <v>52</v>
      </c>
      <c r="B19" s="15" t="s">
        <v>52</v>
      </c>
      <c r="C19" s="36" t="s">
        <v>24</v>
      </c>
      <c r="D19" s="37" t="s">
        <v>52</v>
      </c>
      <c r="E19" s="37" t="s">
        <v>52</v>
      </c>
      <c r="F19" s="37" t="s">
        <v>52</v>
      </c>
      <c r="G19" s="37" t="s">
        <v>52</v>
      </c>
      <c r="H19" s="37" t="s">
        <v>52</v>
      </c>
      <c r="I19" s="37" t="s">
        <v>52</v>
      </c>
      <c r="J19" s="37" t="s">
        <v>52</v>
      </c>
      <c r="K19" s="37" t="s">
        <v>52</v>
      </c>
      <c r="L19" s="37" t="s">
        <v>52</v>
      </c>
      <c r="M19" s="37" t="s">
        <v>52</v>
      </c>
      <c r="N19" s="37" t="s">
        <v>52</v>
      </c>
      <c r="O19" s="37" t="s">
        <v>52</v>
      </c>
      <c r="P19" s="15"/>
    </row>
    <row r="20" spans="1:16" ht="36" x14ac:dyDescent="0.2">
      <c r="A20" s="24" t="s">
        <v>52</v>
      </c>
      <c r="B20" s="15" t="s">
        <v>52</v>
      </c>
      <c r="C20" s="21" t="s">
        <v>18</v>
      </c>
      <c r="D20" s="20" t="s">
        <v>52</v>
      </c>
      <c r="E20" s="35" t="s">
        <v>19</v>
      </c>
      <c r="F20" s="20" t="s">
        <v>52</v>
      </c>
      <c r="G20" s="35" t="s">
        <v>20</v>
      </c>
      <c r="H20" s="20" t="s">
        <v>52</v>
      </c>
      <c r="I20" s="21" t="s">
        <v>21</v>
      </c>
      <c r="J20" s="20" t="s">
        <v>52</v>
      </c>
      <c r="K20" s="21" t="s">
        <v>22</v>
      </c>
      <c r="L20" s="20" t="s">
        <v>52</v>
      </c>
      <c r="M20" s="21" t="s">
        <v>23</v>
      </c>
      <c r="N20" s="20" t="s">
        <v>52</v>
      </c>
      <c r="O20" s="21" t="s">
        <v>53</v>
      </c>
      <c r="P20" s="20"/>
    </row>
    <row r="21" spans="1:16" x14ac:dyDescent="0.2">
      <c r="A21" s="18" t="s">
        <v>35</v>
      </c>
      <c r="B21" s="15" t="s">
        <v>52</v>
      </c>
      <c r="C21" s="18">
        <v>79150.600000000006</v>
      </c>
      <c r="D21" s="15" t="s">
        <v>52</v>
      </c>
      <c r="E21" s="18">
        <v>56.6</v>
      </c>
      <c r="F21" s="15" t="s">
        <v>52</v>
      </c>
      <c r="G21" s="18">
        <v>3447.4</v>
      </c>
      <c r="H21" s="15" t="s">
        <v>52</v>
      </c>
      <c r="I21" s="18">
        <v>448.3</v>
      </c>
      <c r="J21" s="15" t="s">
        <v>52</v>
      </c>
      <c r="K21" s="18">
        <v>4621.2</v>
      </c>
      <c r="L21" s="15" t="s">
        <v>52</v>
      </c>
      <c r="M21" s="18">
        <v>26937.3</v>
      </c>
      <c r="N21" s="15" t="s">
        <v>52</v>
      </c>
      <c r="O21" s="18">
        <v>43639.9</v>
      </c>
      <c r="P21" s="15"/>
    </row>
    <row r="22" spans="1:16" x14ac:dyDescent="0.2">
      <c r="A22" s="15" t="s">
        <v>36</v>
      </c>
      <c r="B22" s="15" t="s">
        <v>52</v>
      </c>
      <c r="C22" s="15">
        <v>10884.5</v>
      </c>
      <c r="D22" s="15" t="s">
        <v>52</v>
      </c>
      <c r="E22" s="15">
        <v>3.1</v>
      </c>
      <c r="F22" s="15" t="s">
        <v>52</v>
      </c>
      <c r="G22" s="15">
        <v>91.7</v>
      </c>
      <c r="H22" s="15" t="s">
        <v>52</v>
      </c>
      <c r="I22" s="15">
        <v>0.1</v>
      </c>
      <c r="J22" s="15" t="s">
        <v>52</v>
      </c>
      <c r="K22" s="15">
        <v>42.9</v>
      </c>
      <c r="L22" s="15" t="s">
        <v>52</v>
      </c>
      <c r="M22" s="15">
        <v>6047.9</v>
      </c>
      <c r="N22" s="15" t="s">
        <v>52</v>
      </c>
      <c r="O22" s="15">
        <v>4698.7</v>
      </c>
      <c r="P22" s="15"/>
    </row>
    <row r="23" spans="1:16" x14ac:dyDescent="0.2">
      <c r="A23" s="15" t="s">
        <v>37</v>
      </c>
      <c r="B23" s="15" t="s">
        <v>52</v>
      </c>
      <c r="C23" s="15">
        <v>386.4</v>
      </c>
      <c r="D23" s="15" t="s">
        <v>52</v>
      </c>
      <c r="E23" s="15">
        <v>0.2</v>
      </c>
      <c r="F23" s="15" t="s">
        <v>52</v>
      </c>
      <c r="G23" s="15">
        <v>54</v>
      </c>
      <c r="H23" s="15" t="s">
        <v>52</v>
      </c>
      <c r="I23" s="15">
        <v>209.6</v>
      </c>
      <c r="J23" s="15" t="s">
        <v>52</v>
      </c>
      <c r="K23" s="15">
        <v>0.1</v>
      </c>
      <c r="L23" s="15" t="s">
        <v>52</v>
      </c>
      <c r="M23" s="15">
        <v>6</v>
      </c>
      <c r="N23" s="15" t="s">
        <v>52</v>
      </c>
      <c r="O23" s="15">
        <v>116.6</v>
      </c>
      <c r="P23" s="15"/>
    </row>
    <row r="24" spans="1:16" x14ac:dyDescent="0.2">
      <c r="A24" s="15" t="s">
        <v>38</v>
      </c>
      <c r="B24" s="15" t="s">
        <v>52</v>
      </c>
      <c r="C24" s="15">
        <v>615.79999999999995</v>
      </c>
      <c r="D24" s="15" t="s">
        <v>52</v>
      </c>
      <c r="E24" s="15" t="s">
        <v>12</v>
      </c>
      <c r="F24" s="15" t="s">
        <v>52</v>
      </c>
      <c r="G24" s="15">
        <v>0</v>
      </c>
      <c r="H24" s="15" t="s">
        <v>52</v>
      </c>
      <c r="I24" s="15" t="s">
        <v>12</v>
      </c>
      <c r="J24" s="15" t="s">
        <v>52</v>
      </c>
      <c r="K24" s="15">
        <v>2</v>
      </c>
      <c r="L24" s="15" t="s">
        <v>52</v>
      </c>
      <c r="M24" s="15">
        <v>57.3</v>
      </c>
      <c r="N24" s="15" t="s">
        <v>52</v>
      </c>
      <c r="O24" s="15">
        <v>556.4</v>
      </c>
      <c r="P24" s="15"/>
    </row>
    <row r="25" spans="1:16" x14ac:dyDescent="0.2">
      <c r="A25" s="15" t="s">
        <v>39</v>
      </c>
      <c r="B25" s="15" t="s">
        <v>52</v>
      </c>
      <c r="C25" s="15">
        <v>2072</v>
      </c>
      <c r="D25" s="15" t="s">
        <v>52</v>
      </c>
      <c r="E25" s="15">
        <v>0</v>
      </c>
      <c r="F25" s="15" t="s">
        <v>52</v>
      </c>
      <c r="G25" s="15">
        <v>25.5</v>
      </c>
      <c r="H25" s="15" t="s">
        <v>52</v>
      </c>
      <c r="I25" s="15">
        <v>16.3</v>
      </c>
      <c r="J25" s="15" t="s">
        <v>52</v>
      </c>
      <c r="K25" s="15">
        <v>310.60000000000002</v>
      </c>
      <c r="L25" s="15" t="s">
        <v>52</v>
      </c>
      <c r="M25" s="15">
        <v>1608.8</v>
      </c>
      <c r="N25" s="15" t="s">
        <v>52</v>
      </c>
      <c r="O25" s="15">
        <v>110.7</v>
      </c>
      <c r="P25" s="15"/>
    </row>
    <row r="26" spans="1:16" x14ac:dyDescent="0.2">
      <c r="A26" s="15" t="s">
        <v>40</v>
      </c>
      <c r="B26" s="15" t="s">
        <v>52</v>
      </c>
      <c r="C26" s="15">
        <v>951.3</v>
      </c>
      <c r="D26" s="15" t="s">
        <v>52</v>
      </c>
      <c r="E26" s="15">
        <v>0</v>
      </c>
      <c r="F26" s="15" t="s">
        <v>52</v>
      </c>
      <c r="G26" s="15">
        <v>182.9</v>
      </c>
      <c r="H26" s="15" t="s">
        <v>52</v>
      </c>
      <c r="I26" s="15">
        <v>0</v>
      </c>
      <c r="J26" s="15" t="s">
        <v>52</v>
      </c>
      <c r="K26" s="15">
        <v>164.6</v>
      </c>
      <c r="L26" s="15" t="s">
        <v>52</v>
      </c>
      <c r="M26" s="15">
        <v>300.60000000000002</v>
      </c>
      <c r="N26" s="15" t="s">
        <v>52</v>
      </c>
      <c r="O26" s="15">
        <v>303.10000000000002</v>
      </c>
      <c r="P26" s="15"/>
    </row>
    <row r="27" spans="1:16" x14ac:dyDescent="0.2">
      <c r="A27" s="15" t="s">
        <v>41</v>
      </c>
      <c r="B27" s="15" t="s">
        <v>52</v>
      </c>
      <c r="C27" s="15">
        <v>64240.7</v>
      </c>
      <c r="D27" s="15" t="s">
        <v>52</v>
      </c>
      <c r="E27" s="15">
        <v>53.3</v>
      </c>
      <c r="F27" s="15" t="s">
        <v>52</v>
      </c>
      <c r="G27" s="15">
        <v>3093.2</v>
      </c>
      <c r="H27" s="15" t="s">
        <v>52</v>
      </c>
      <c r="I27" s="15">
        <v>222.2</v>
      </c>
      <c r="J27" s="15" t="s">
        <v>52</v>
      </c>
      <c r="K27" s="15">
        <v>4101</v>
      </c>
      <c r="L27" s="15" t="s">
        <v>52</v>
      </c>
      <c r="M27" s="15">
        <v>18916.7</v>
      </c>
      <c r="N27" s="15" t="s">
        <v>52</v>
      </c>
      <c r="O27" s="15">
        <v>37854.400000000001</v>
      </c>
      <c r="P27" s="15"/>
    </row>
    <row r="28" spans="1:16" x14ac:dyDescent="0.2">
      <c r="A28" s="17" t="s">
        <v>55</v>
      </c>
      <c r="B28" s="17" t="s">
        <v>52</v>
      </c>
      <c r="C28" s="17" t="s">
        <v>12</v>
      </c>
      <c r="D28" s="17" t="s">
        <v>52</v>
      </c>
      <c r="E28" s="17" t="s">
        <v>12</v>
      </c>
      <c r="F28" s="17" t="s">
        <v>52</v>
      </c>
      <c r="G28" s="17" t="s">
        <v>12</v>
      </c>
      <c r="H28" s="17" t="s">
        <v>52</v>
      </c>
      <c r="I28" s="17" t="s">
        <v>12</v>
      </c>
      <c r="J28" s="17" t="s">
        <v>52</v>
      </c>
      <c r="K28" s="17" t="s">
        <v>12</v>
      </c>
      <c r="L28" s="17" t="s">
        <v>52</v>
      </c>
      <c r="M28" s="17" t="s">
        <v>12</v>
      </c>
      <c r="N28" s="17" t="s">
        <v>52</v>
      </c>
      <c r="O28" s="17" t="s">
        <v>12</v>
      </c>
      <c r="P28" s="15"/>
    </row>
    <row r="29" spans="1:16" x14ac:dyDescent="0.2">
      <c r="A29" s="15" t="s">
        <v>52</v>
      </c>
      <c r="B29" s="15" t="s">
        <v>52</v>
      </c>
      <c r="C29" s="36" t="s">
        <v>25</v>
      </c>
      <c r="D29" s="37" t="s">
        <v>52</v>
      </c>
      <c r="E29" s="37" t="s">
        <v>52</v>
      </c>
      <c r="F29" s="37" t="s">
        <v>52</v>
      </c>
      <c r="G29" s="37" t="s">
        <v>52</v>
      </c>
      <c r="H29" s="37" t="s">
        <v>52</v>
      </c>
      <c r="I29" s="37" t="s">
        <v>52</v>
      </c>
      <c r="J29" s="37" t="s">
        <v>52</v>
      </c>
      <c r="K29" s="37" t="s">
        <v>52</v>
      </c>
      <c r="L29" s="37" t="s">
        <v>52</v>
      </c>
      <c r="M29" s="37" t="s">
        <v>52</v>
      </c>
      <c r="N29" s="37" t="s">
        <v>52</v>
      </c>
      <c r="O29" s="37" t="s">
        <v>52</v>
      </c>
      <c r="P29" s="15"/>
    </row>
    <row r="30" spans="1:16" ht="36" x14ac:dyDescent="0.2">
      <c r="A30" s="24" t="s">
        <v>52</v>
      </c>
      <c r="B30" s="15" t="s">
        <v>52</v>
      </c>
      <c r="C30" s="21" t="s">
        <v>18</v>
      </c>
      <c r="D30" s="20" t="s">
        <v>52</v>
      </c>
      <c r="E30" s="35" t="s">
        <v>19</v>
      </c>
      <c r="F30" s="20" t="s">
        <v>52</v>
      </c>
      <c r="G30" s="35" t="s">
        <v>20</v>
      </c>
      <c r="H30" s="20" t="s">
        <v>52</v>
      </c>
      <c r="I30" s="21" t="s">
        <v>21</v>
      </c>
      <c r="J30" s="20" t="s">
        <v>52</v>
      </c>
      <c r="K30" s="21" t="s">
        <v>22</v>
      </c>
      <c r="L30" s="20" t="s">
        <v>52</v>
      </c>
      <c r="M30" s="21" t="s">
        <v>23</v>
      </c>
      <c r="N30" s="20" t="s">
        <v>52</v>
      </c>
      <c r="O30" s="21" t="s">
        <v>53</v>
      </c>
      <c r="P30" s="20"/>
    </row>
    <row r="31" spans="1:16" x14ac:dyDescent="0.2">
      <c r="A31" s="18" t="s">
        <v>35</v>
      </c>
      <c r="B31" s="15" t="s">
        <v>52</v>
      </c>
      <c r="C31" s="18">
        <v>77618.899999999994</v>
      </c>
      <c r="D31" s="15" t="s">
        <v>52</v>
      </c>
      <c r="E31" s="18">
        <v>86.1</v>
      </c>
      <c r="F31" s="15" t="s">
        <v>52</v>
      </c>
      <c r="G31" s="18">
        <v>5325.8</v>
      </c>
      <c r="H31" s="15" t="s">
        <v>52</v>
      </c>
      <c r="I31" s="18">
        <v>987.4</v>
      </c>
      <c r="J31" s="15" t="s">
        <v>52</v>
      </c>
      <c r="K31" s="18">
        <v>3849.2</v>
      </c>
      <c r="L31" s="15" t="s">
        <v>52</v>
      </c>
      <c r="M31" s="18">
        <v>35696.6</v>
      </c>
      <c r="N31" s="15" t="s">
        <v>52</v>
      </c>
      <c r="O31" s="18">
        <v>31673.8</v>
      </c>
      <c r="P31" s="15"/>
    </row>
    <row r="32" spans="1:16" x14ac:dyDescent="0.2">
      <c r="A32" s="15" t="s">
        <v>36</v>
      </c>
      <c r="B32" s="15" t="s">
        <v>52</v>
      </c>
      <c r="C32" s="15">
        <v>9025.6</v>
      </c>
      <c r="D32" s="15" t="s">
        <v>52</v>
      </c>
      <c r="E32" s="15">
        <v>11.6</v>
      </c>
      <c r="F32" s="15" t="s">
        <v>52</v>
      </c>
      <c r="G32" s="15">
        <v>14.4</v>
      </c>
      <c r="H32" s="15" t="s">
        <v>52</v>
      </c>
      <c r="I32" s="15">
        <v>0</v>
      </c>
      <c r="J32" s="15" t="s">
        <v>52</v>
      </c>
      <c r="K32" s="15">
        <v>75.900000000000006</v>
      </c>
      <c r="L32" s="15" t="s">
        <v>52</v>
      </c>
      <c r="M32" s="15">
        <v>6917.5</v>
      </c>
      <c r="N32" s="15" t="s">
        <v>52</v>
      </c>
      <c r="O32" s="15">
        <v>2006.2</v>
      </c>
      <c r="P32" s="15"/>
    </row>
    <row r="33" spans="1:16" x14ac:dyDescent="0.2">
      <c r="A33" s="15" t="s">
        <v>37</v>
      </c>
      <c r="B33" s="15" t="s">
        <v>52</v>
      </c>
      <c r="C33" s="15">
        <v>528</v>
      </c>
      <c r="D33" s="15" t="s">
        <v>52</v>
      </c>
      <c r="E33" s="15" t="s">
        <v>12</v>
      </c>
      <c r="F33" s="15" t="s">
        <v>52</v>
      </c>
      <c r="G33" s="15">
        <v>199.6</v>
      </c>
      <c r="H33" s="15" t="s">
        <v>52</v>
      </c>
      <c r="I33" s="15">
        <v>261.2</v>
      </c>
      <c r="J33" s="15" t="s">
        <v>52</v>
      </c>
      <c r="K33" s="15" t="s">
        <v>12</v>
      </c>
      <c r="L33" s="15" t="s">
        <v>52</v>
      </c>
      <c r="M33" s="15">
        <v>66.099999999999994</v>
      </c>
      <c r="N33" s="15" t="s">
        <v>52</v>
      </c>
      <c r="O33" s="15">
        <v>1.2</v>
      </c>
      <c r="P33" s="15"/>
    </row>
    <row r="34" spans="1:16" x14ac:dyDescent="0.2">
      <c r="A34" s="15" t="s">
        <v>38</v>
      </c>
      <c r="B34" s="15" t="s">
        <v>52</v>
      </c>
      <c r="C34" s="15">
        <v>678.1</v>
      </c>
      <c r="D34" s="15" t="s">
        <v>52</v>
      </c>
      <c r="E34" s="15" t="s">
        <v>12</v>
      </c>
      <c r="F34" s="15" t="s">
        <v>52</v>
      </c>
      <c r="G34" s="15">
        <v>0</v>
      </c>
      <c r="H34" s="15" t="s">
        <v>52</v>
      </c>
      <c r="I34" s="15" t="s">
        <v>12</v>
      </c>
      <c r="J34" s="15" t="s">
        <v>52</v>
      </c>
      <c r="K34" s="15">
        <v>2.7</v>
      </c>
      <c r="L34" s="15" t="s">
        <v>52</v>
      </c>
      <c r="M34" s="15">
        <v>39.4</v>
      </c>
      <c r="N34" s="15" t="s">
        <v>52</v>
      </c>
      <c r="O34" s="15">
        <v>636</v>
      </c>
      <c r="P34" s="15"/>
    </row>
    <row r="35" spans="1:16" x14ac:dyDescent="0.2">
      <c r="A35" s="15" t="s">
        <v>39</v>
      </c>
      <c r="B35" s="15" t="s">
        <v>52</v>
      </c>
      <c r="C35" s="15">
        <v>2008.3</v>
      </c>
      <c r="D35" s="15" t="s">
        <v>52</v>
      </c>
      <c r="E35" s="15" t="s">
        <v>12</v>
      </c>
      <c r="F35" s="15" t="s">
        <v>52</v>
      </c>
      <c r="G35" s="15">
        <v>30.5</v>
      </c>
      <c r="H35" s="15" t="s">
        <v>52</v>
      </c>
      <c r="I35" s="15">
        <v>6.5</v>
      </c>
      <c r="J35" s="15" t="s">
        <v>52</v>
      </c>
      <c r="K35" s="15">
        <v>295.39999999999998</v>
      </c>
      <c r="L35" s="15" t="s">
        <v>52</v>
      </c>
      <c r="M35" s="15">
        <v>1296.2</v>
      </c>
      <c r="N35" s="15" t="s">
        <v>52</v>
      </c>
      <c r="O35" s="15">
        <v>379.5</v>
      </c>
      <c r="P35" s="15"/>
    </row>
    <row r="36" spans="1:16" x14ac:dyDescent="0.2">
      <c r="A36" s="15" t="s">
        <v>40</v>
      </c>
      <c r="B36" s="15" t="s">
        <v>52</v>
      </c>
      <c r="C36" s="15">
        <v>1139.7</v>
      </c>
      <c r="D36" s="15" t="s">
        <v>52</v>
      </c>
      <c r="E36" s="15">
        <v>8</v>
      </c>
      <c r="F36" s="15" t="s">
        <v>52</v>
      </c>
      <c r="G36" s="15">
        <v>116.8</v>
      </c>
      <c r="H36" s="15" t="s">
        <v>52</v>
      </c>
      <c r="I36" s="15">
        <v>0.4</v>
      </c>
      <c r="J36" s="15" t="s">
        <v>52</v>
      </c>
      <c r="K36" s="15">
        <v>563.4</v>
      </c>
      <c r="L36" s="15" t="s">
        <v>52</v>
      </c>
      <c r="M36" s="15">
        <v>232.1</v>
      </c>
      <c r="N36" s="15" t="s">
        <v>52</v>
      </c>
      <c r="O36" s="15">
        <v>218.9</v>
      </c>
      <c r="P36" s="15"/>
    </row>
    <row r="37" spans="1:16" x14ac:dyDescent="0.2">
      <c r="A37" s="15" t="s">
        <v>41</v>
      </c>
      <c r="B37" s="15" t="s">
        <v>52</v>
      </c>
      <c r="C37" s="15">
        <v>64239.3</v>
      </c>
      <c r="D37" s="15" t="s">
        <v>52</v>
      </c>
      <c r="E37" s="15">
        <v>66.5</v>
      </c>
      <c r="F37" s="15" t="s">
        <v>52</v>
      </c>
      <c r="G37" s="15">
        <v>4964.5</v>
      </c>
      <c r="H37" s="15" t="s">
        <v>52</v>
      </c>
      <c r="I37" s="15">
        <v>719.3</v>
      </c>
      <c r="J37" s="15" t="s">
        <v>52</v>
      </c>
      <c r="K37" s="15">
        <v>2911.7</v>
      </c>
      <c r="L37" s="15" t="s">
        <v>52</v>
      </c>
      <c r="M37" s="15">
        <v>27145.200000000001</v>
      </c>
      <c r="N37" s="15" t="s">
        <v>52</v>
      </c>
      <c r="O37" s="15">
        <v>28432.1</v>
      </c>
      <c r="P37" s="15"/>
    </row>
    <row r="38" spans="1:16" x14ac:dyDescent="0.2">
      <c r="A38" s="17" t="s">
        <v>55</v>
      </c>
      <c r="B38" s="17" t="s">
        <v>52</v>
      </c>
      <c r="C38" s="17" t="s">
        <v>12</v>
      </c>
      <c r="D38" s="17" t="s">
        <v>52</v>
      </c>
      <c r="E38" s="17" t="s">
        <v>12</v>
      </c>
      <c r="F38" s="17" t="s">
        <v>52</v>
      </c>
      <c r="G38" s="17" t="s">
        <v>12</v>
      </c>
      <c r="H38" s="17" t="s">
        <v>52</v>
      </c>
      <c r="I38" s="17" t="s">
        <v>12</v>
      </c>
      <c r="J38" s="17" t="s">
        <v>52</v>
      </c>
      <c r="K38" s="17" t="s">
        <v>12</v>
      </c>
      <c r="L38" s="17" t="s">
        <v>52</v>
      </c>
      <c r="M38" s="17" t="s">
        <v>12</v>
      </c>
      <c r="N38" s="17" t="s">
        <v>52</v>
      </c>
      <c r="O38" s="17" t="s">
        <v>12</v>
      </c>
      <c r="P38" s="15"/>
    </row>
    <row r="39" spans="1:16" x14ac:dyDescent="0.2">
      <c r="A39" s="20" t="s">
        <v>33</v>
      </c>
      <c r="B39" s="15" t="s">
        <v>52</v>
      </c>
      <c r="C39" s="36" t="s">
        <v>0</v>
      </c>
      <c r="D39" s="37" t="s">
        <v>52</v>
      </c>
      <c r="E39" s="37" t="s">
        <v>52</v>
      </c>
      <c r="F39" s="37" t="s">
        <v>52</v>
      </c>
      <c r="G39" s="37" t="s">
        <v>52</v>
      </c>
      <c r="H39" s="37" t="s">
        <v>52</v>
      </c>
      <c r="I39" s="37" t="s">
        <v>52</v>
      </c>
      <c r="J39" s="37" t="s">
        <v>52</v>
      </c>
      <c r="K39" s="37" t="s">
        <v>52</v>
      </c>
      <c r="L39" s="37" t="s">
        <v>52</v>
      </c>
      <c r="M39" s="37" t="s">
        <v>52</v>
      </c>
      <c r="N39" s="37" t="s">
        <v>52</v>
      </c>
      <c r="O39" s="37" t="s">
        <v>52</v>
      </c>
      <c r="P39" s="15"/>
    </row>
    <row r="40" spans="1:16" ht="36" x14ac:dyDescent="0.2">
      <c r="A40" s="24" t="s">
        <v>52</v>
      </c>
      <c r="B40" s="15" t="s">
        <v>52</v>
      </c>
      <c r="C40" s="21" t="s">
        <v>18</v>
      </c>
      <c r="D40" s="20" t="s">
        <v>52</v>
      </c>
      <c r="E40" s="35" t="s">
        <v>19</v>
      </c>
      <c r="F40" s="20" t="s">
        <v>52</v>
      </c>
      <c r="G40" s="35" t="s">
        <v>20</v>
      </c>
      <c r="H40" s="20" t="s">
        <v>52</v>
      </c>
      <c r="I40" s="21" t="s">
        <v>21</v>
      </c>
      <c r="J40" s="20" t="s">
        <v>52</v>
      </c>
      <c r="K40" s="21" t="s">
        <v>22</v>
      </c>
      <c r="L40" s="20" t="s">
        <v>52</v>
      </c>
      <c r="M40" s="21" t="s">
        <v>23</v>
      </c>
      <c r="N40" s="20" t="s">
        <v>52</v>
      </c>
      <c r="O40" s="21" t="s">
        <v>53</v>
      </c>
      <c r="P40" s="20"/>
    </row>
    <row r="41" spans="1:16" x14ac:dyDescent="0.2">
      <c r="A41" s="18" t="s">
        <v>35</v>
      </c>
      <c r="B41" s="15" t="s">
        <v>52</v>
      </c>
      <c r="C41" s="18">
        <v>84563.4</v>
      </c>
      <c r="D41" s="15" t="s">
        <v>52</v>
      </c>
      <c r="E41" s="18">
        <v>95.4</v>
      </c>
      <c r="F41" s="15" t="s">
        <v>52</v>
      </c>
      <c r="G41" s="18">
        <v>7822</v>
      </c>
      <c r="H41" s="15" t="s">
        <v>52</v>
      </c>
      <c r="I41" s="18">
        <v>555.29999999999995</v>
      </c>
      <c r="J41" s="15" t="s">
        <v>52</v>
      </c>
      <c r="K41" s="18">
        <v>7726.9</v>
      </c>
      <c r="L41" s="15" t="s">
        <v>52</v>
      </c>
      <c r="M41" s="18">
        <v>36117.300000000003</v>
      </c>
      <c r="N41" s="15" t="s">
        <v>52</v>
      </c>
      <c r="O41" s="18">
        <v>32246.400000000001</v>
      </c>
      <c r="P41" s="15"/>
    </row>
    <row r="42" spans="1:16" x14ac:dyDescent="0.2">
      <c r="A42" s="15" t="s">
        <v>36</v>
      </c>
      <c r="B42" s="15" t="s">
        <v>52</v>
      </c>
      <c r="C42" s="15">
        <v>16766.099999999999</v>
      </c>
      <c r="D42" s="15" t="s">
        <v>52</v>
      </c>
      <c r="E42" s="15">
        <v>2.8</v>
      </c>
      <c r="F42" s="15" t="s">
        <v>52</v>
      </c>
      <c r="G42" s="15">
        <v>334.1</v>
      </c>
      <c r="H42" s="15" t="s">
        <v>52</v>
      </c>
      <c r="I42" s="15">
        <v>1.8</v>
      </c>
      <c r="J42" s="15" t="s">
        <v>52</v>
      </c>
      <c r="K42" s="15">
        <v>332.1</v>
      </c>
      <c r="L42" s="15" t="s">
        <v>52</v>
      </c>
      <c r="M42" s="15">
        <v>5943.8</v>
      </c>
      <c r="N42" s="15" t="s">
        <v>52</v>
      </c>
      <c r="O42" s="15">
        <v>10151.6</v>
      </c>
      <c r="P42" s="15"/>
    </row>
    <row r="43" spans="1:16" x14ac:dyDescent="0.2">
      <c r="A43" s="15" t="s">
        <v>37</v>
      </c>
      <c r="B43" s="15" t="s">
        <v>52</v>
      </c>
      <c r="C43" s="15">
        <v>206.4</v>
      </c>
      <c r="D43" s="15" t="s">
        <v>52</v>
      </c>
      <c r="E43" s="15">
        <v>0.1</v>
      </c>
      <c r="F43" s="15" t="s">
        <v>52</v>
      </c>
      <c r="G43" s="15">
        <v>96.8</v>
      </c>
      <c r="H43" s="15" t="s">
        <v>52</v>
      </c>
      <c r="I43" s="15">
        <v>68.8</v>
      </c>
      <c r="J43" s="15" t="s">
        <v>52</v>
      </c>
      <c r="K43" s="15">
        <v>4.3</v>
      </c>
      <c r="L43" s="15" t="s">
        <v>52</v>
      </c>
      <c r="M43" s="15">
        <v>7.7</v>
      </c>
      <c r="N43" s="15" t="s">
        <v>52</v>
      </c>
      <c r="O43" s="15">
        <v>28.8</v>
      </c>
      <c r="P43" s="15"/>
    </row>
    <row r="44" spans="1:16" x14ac:dyDescent="0.2">
      <c r="A44" s="15" t="s">
        <v>38</v>
      </c>
      <c r="B44" s="15" t="s">
        <v>52</v>
      </c>
      <c r="C44" s="15">
        <v>2311.6</v>
      </c>
      <c r="D44" s="15" t="s">
        <v>52</v>
      </c>
      <c r="E44" s="15" t="s">
        <v>12</v>
      </c>
      <c r="F44" s="15" t="s">
        <v>52</v>
      </c>
      <c r="G44" s="15">
        <v>6</v>
      </c>
      <c r="H44" s="15" t="s">
        <v>52</v>
      </c>
      <c r="I44" s="15">
        <v>2.2999999999999998</v>
      </c>
      <c r="J44" s="15" t="s">
        <v>52</v>
      </c>
      <c r="K44" s="15">
        <v>4.5999999999999996</v>
      </c>
      <c r="L44" s="15" t="s">
        <v>52</v>
      </c>
      <c r="M44" s="15">
        <v>15.2</v>
      </c>
      <c r="N44" s="15" t="s">
        <v>52</v>
      </c>
      <c r="O44" s="15">
        <v>2283.5</v>
      </c>
      <c r="P44" s="15"/>
    </row>
    <row r="45" spans="1:16" x14ac:dyDescent="0.2">
      <c r="A45" s="15" t="s">
        <v>39</v>
      </c>
      <c r="B45" s="15" t="s">
        <v>52</v>
      </c>
      <c r="C45" s="15">
        <v>2462.1</v>
      </c>
      <c r="D45" s="15" t="s">
        <v>52</v>
      </c>
      <c r="E45" s="15">
        <v>0</v>
      </c>
      <c r="F45" s="15" t="s">
        <v>52</v>
      </c>
      <c r="G45" s="15">
        <v>179.4</v>
      </c>
      <c r="H45" s="15" t="s">
        <v>52</v>
      </c>
      <c r="I45" s="15">
        <v>7.8</v>
      </c>
      <c r="J45" s="15" t="s">
        <v>52</v>
      </c>
      <c r="K45" s="15">
        <v>218.2</v>
      </c>
      <c r="L45" s="15" t="s">
        <v>52</v>
      </c>
      <c r="M45" s="15">
        <v>1198.8</v>
      </c>
      <c r="N45" s="15" t="s">
        <v>52</v>
      </c>
      <c r="O45" s="15">
        <v>857.9</v>
      </c>
      <c r="P45" s="15"/>
    </row>
    <row r="46" spans="1:16" x14ac:dyDescent="0.2">
      <c r="A46" s="15" t="s">
        <v>40</v>
      </c>
      <c r="B46" s="15" t="s">
        <v>52</v>
      </c>
      <c r="C46" s="15">
        <v>937.2</v>
      </c>
      <c r="D46" s="15" t="s">
        <v>52</v>
      </c>
      <c r="E46" s="15">
        <v>0.2</v>
      </c>
      <c r="F46" s="15" t="s">
        <v>52</v>
      </c>
      <c r="G46" s="15">
        <v>508.5</v>
      </c>
      <c r="H46" s="15" t="s">
        <v>52</v>
      </c>
      <c r="I46" s="15">
        <v>7.6</v>
      </c>
      <c r="J46" s="15" t="s">
        <v>52</v>
      </c>
      <c r="K46" s="15">
        <v>18.3</v>
      </c>
      <c r="L46" s="15" t="s">
        <v>52</v>
      </c>
      <c r="M46" s="15">
        <v>211.6</v>
      </c>
      <c r="N46" s="15" t="s">
        <v>52</v>
      </c>
      <c r="O46" s="15">
        <v>190.9</v>
      </c>
      <c r="P46" s="15"/>
    </row>
    <row r="47" spans="1:16" x14ac:dyDescent="0.2">
      <c r="A47" s="15" t="s">
        <v>41</v>
      </c>
      <c r="B47" s="15" t="s">
        <v>52</v>
      </c>
      <c r="C47" s="15">
        <v>61880.1</v>
      </c>
      <c r="D47" s="15" t="s">
        <v>52</v>
      </c>
      <c r="E47" s="15">
        <v>92.3</v>
      </c>
      <c r="F47" s="15" t="s">
        <v>52</v>
      </c>
      <c r="G47" s="15">
        <v>6697.2</v>
      </c>
      <c r="H47" s="15" t="s">
        <v>52</v>
      </c>
      <c r="I47" s="15">
        <v>467.2</v>
      </c>
      <c r="J47" s="15" t="s">
        <v>52</v>
      </c>
      <c r="K47" s="15">
        <v>7149.4</v>
      </c>
      <c r="L47" s="15" t="s">
        <v>52</v>
      </c>
      <c r="M47" s="15">
        <v>28740.1</v>
      </c>
      <c r="N47" s="15" t="s">
        <v>52</v>
      </c>
      <c r="O47" s="15">
        <v>18733.8</v>
      </c>
      <c r="P47" s="15"/>
    </row>
    <row r="48" spans="1:16" x14ac:dyDescent="0.2">
      <c r="A48" s="17" t="s">
        <v>55</v>
      </c>
      <c r="B48" s="17" t="s">
        <v>52</v>
      </c>
      <c r="C48" s="17" t="s">
        <v>12</v>
      </c>
      <c r="D48" s="17" t="s">
        <v>52</v>
      </c>
      <c r="E48" s="17" t="s">
        <v>12</v>
      </c>
      <c r="F48" s="17" t="s">
        <v>52</v>
      </c>
      <c r="G48" s="17" t="s">
        <v>12</v>
      </c>
      <c r="H48" s="17" t="s">
        <v>52</v>
      </c>
      <c r="I48" s="17" t="s">
        <v>12</v>
      </c>
      <c r="J48" s="17" t="s">
        <v>52</v>
      </c>
      <c r="K48" s="17" t="s">
        <v>12</v>
      </c>
      <c r="L48" s="17" t="s">
        <v>52</v>
      </c>
      <c r="M48" s="17" t="s">
        <v>12</v>
      </c>
      <c r="N48" s="17" t="s">
        <v>52</v>
      </c>
      <c r="O48" s="17" t="s">
        <v>12</v>
      </c>
      <c r="P48" s="15"/>
    </row>
    <row r="49" spans="1:16" x14ac:dyDescent="0.2">
      <c r="A49" s="15" t="s">
        <v>52</v>
      </c>
      <c r="B49" s="15" t="s">
        <v>52</v>
      </c>
      <c r="C49" s="36" t="s">
        <v>24</v>
      </c>
      <c r="D49" s="37" t="s">
        <v>52</v>
      </c>
      <c r="E49" s="37" t="s">
        <v>52</v>
      </c>
      <c r="F49" s="37" t="s">
        <v>52</v>
      </c>
      <c r="G49" s="37" t="s">
        <v>52</v>
      </c>
      <c r="H49" s="37" t="s">
        <v>52</v>
      </c>
      <c r="I49" s="37" t="s">
        <v>52</v>
      </c>
      <c r="J49" s="37" t="s">
        <v>52</v>
      </c>
      <c r="K49" s="37" t="s">
        <v>52</v>
      </c>
      <c r="L49" s="37" t="s">
        <v>52</v>
      </c>
      <c r="M49" s="37" t="s">
        <v>52</v>
      </c>
      <c r="N49" s="37" t="s">
        <v>52</v>
      </c>
      <c r="O49" s="37" t="s">
        <v>52</v>
      </c>
      <c r="P49" s="15"/>
    </row>
    <row r="50" spans="1:16" ht="36" x14ac:dyDescent="0.2">
      <c r="A50" s="24" t="s">
        <v>52</v>
      </c>
      <c r="B50" s="15" t="s">
        <v>52</v>
      </c>
      <c r="C50" s="21" t="s">
        <v>18</v>
      </c>
      <c r="D50" s="20" t="s">
        <v>52</v>
      </c>
      <c r="E50" s="35" t="s">
        <v>19</v>
      </c>
      <c r="F50" s="20" t="s">
        <v>52</v>
      </c>
      <c r="G50" s="35" t="s">
        <v>20</v>
      </c>
      <c r="H50" s="20" t="s">
        <v>52</v>
      </c>
      <c r="I50" s="21" t="s">
        <v>21</v>
      </c>
      <c r="J50" s="20" t="s">
        <v>52</v>
      </c>
      <c r="K50" s="21" t="s">
        <v>22</v>
      </c>
      <c r="L50" s="20" t="s">
        <v>52</v>
      </c>
      <c r="M50" s="21" t="s">
        <v>23</v>
      </c>
      <c r="N50" s="20" t="s">
        <v>52</v>
      </c>
      <c r="O50" s="21" t="s">
        <v>53</v>
      </c>
      <c r="P50" s="20"/>
    </row>
    <row r="51" spans="1:16" x14ac:dyDescent="0.2">
      <c r="A51" s="18" t="s">
        <v>35</v>
      </c>
      <c r="B51" s="15" t="s">
        <v>52</v>
      </c>
      <c r="C51" s="18">
        <v>44378.5</v>
      </c>
      <c r="D51" s="15" t="s">
        <v>52</v>
      </c>
      <c r="E51" s="18">
        <v>25</v>
      </c>
      <c r="F51" s="15" t="s">
        <v>52</v>
      </c>
      <c r="G51" s="18">
        <v>4757.8999999999996</v>
      </c>
      <c r="H51" s="15" t="s">
        <v>52</v>
      </c>
      <c r="I51" s="18">
        <v>350</v>
      </c>
      <c r="J51" s="15" t="s">
        <v>52</v>
      </c>
      <c r="K51" s="18">
        <v>5146.3999999999996</v>
      </c>
      <c r="L51" s="15" t="s">
        <v>52</v>
      </c>
      <c r="M51" s="18">
        <v>18513.099999999999</v>
      </c>
      <c r="N51" s="15" t="s">
        <v>52</v>
      </c>
      <c r="O51" s="18">
        <v>15586.1</v>
      </c>
      <c r="P51" s="15"/>
    </row>
    <row r="52" spans="1:16" x14ac:dyDescent="0.2">
      <c r="A52" s="15" t="s">
        <v>36</v>
      </c>
      <c r="B52" s="15" t="s">
        <v>52</v>
      </c>
      <c r="C52" s="15">
        <v>7109.6</v>
      </c>
      <c r="D52" s="15" t="s">
        <v>52</v>
      </c>
      <c r="E52" s="15">
        <v>0.8</v>
      </c>
      <c r="F52" s="15" t="s">
        <v>52</v>
      </c>
      <c r="G52" s="15">
        <v>86.3</v>
      </c>
      <c r="H52" s="15" t="s">
        <v>52</v>
      </c>
      <c r="I52" s="15">
        <v>1.8</v>
      </c>
      <c r="J52" s="15" t="s">
        <v>52</v>
      </c>
      <c r="K52" s="15">
        <v>266.10000000000002</v>
      </c>
      <c r="L52" s="15" t="s">
        <v>52</v>
      </c>
      <c r="M52" s="15">
        <v>2260.1</v>
      </c>
      <c r="N52" s="15" t="s">
        <v>52</v>
      </c>
      <c r="O52" s="15">
        <v>4494.3999999999996</v>
      </c>
      <c r="P52" s="15"/>
    </row>
    <row r="53" spans="1:16" x14ac:dyDescent="0.2">
      <c r="A53" s="15" t="s">
        <v>37</v>
      </c>
      <c r="B53" s="15" t="s">
        <v>52</v>
      </c>
      <c r="C53" s="15">
        <v>101.5</v>
      </c>
      <c r="D53" s="15" t="s">
        <v>52</v>
      </c>
      <c r="E53" s="15">
        <v>0.1</v>
      </c>
      <c r="F53" s="15" t="s">
        <v>52</v>
      </c>
      <c r="G53" s="15">
        <v>29</v>
      </c>
      <c r="H53" s="15" t="s">
        <v>52</v>
      </c>
      <c r="I53" s="15">
        <v>51.4</v>
      </c>
      <c r="J53" s="15" t="s">
        <v>52</v>
      </c>
      <c r="K53" s="15">
        <v>3.7</v>
      </c>
      <c r="L53" s="15" t="s">
        <v>52</v>
      </c>
      <c r="M53" s="15">
        <v>6.9</v>
      </c>
      <c r="N53" s="15" t="s">
        <v>52</v>
      </c>
      <c r="O53" s="15">
        <v>10.5</v>
      </c>
      <c r="P53" s="15"/>
    </row>
    <row r="54" spans="1:16" x14ac:dyDescent="0.2">
      <c r="A54" s="15" t="s">
        <v>38</v>
      </c>
      <c r="B54" s="15" t="s">
        <v>52</v>
      </c>
      <c r="C54" s="15">
        <v>1125.2</v>
      </c>
      <c r="D54" s="15" t="s">
        <v>52</v>
      </c>
      <c r="E54" s="15" t="s">
        <v>12</v>
      </c>
      <c r="F54" s="15" t="s">
        <v>52</v>
      </c>
      <c r="G54" s="15">
        <v>5.5</v>
      </c>
      <c r="H54" s="15" t="s">
        <v>52</v>
      </c>
      <c r="I54" s="15">
        <v>2.2999999999999998</v>
      </c>
      <c r="J54" s="15" t="s">
        <v>52</v>
      </c>
      <c r="K54" s="15">
        <v>4.5999999999999996</v>
      </c>
      <c r="L54" s="15" t="s">
        <v>52</v>
      </c>
      <c r="M54" s="15">
        <v>5</v>
      </c>
      <c r="N54" s="15" t="s">
        <v>52</v>
      </c>
      <c r="O54" s="15">
        <v>1107.9000000000001</v>
      </c>
      <c r="P54" s="15"/>
    </row>
    <row r="55" spans="1:16" x14ac:dyDescent="0.2">
      <c r="A55" s="15" t="s">
        <v>39</v>
      </c>
      <c r="B55" s="15" t="s">
        <v>52</v>
      </c>
      <c r="C55" s="15">
        <v>1605.1</v>
      </c>
      <c r="D55" s="15" t="s">
        <v>52</v>
      </c>
      <c r="E55" s="15">
        <v>0</v>
      </c>
      <c r="F55" s="15" t="s">
        <v>52</v>
      </c>
      <c r="G55" s="15">
        <v>87.9</v>
      </c>
      <c r="H55" s="15" t="s">
        <v>52</v>
      </c>
      <c r="I55" s="15">
        <v>7.7</v>
      </c>
      <c r="J55" s="15" t="s">
        <v>52</v>
      </c>
      <c r="K55" s="15">
        <v>120.7</v>
      </c>
      <c r="L55" s="15" t="s">
        <v>52</v>
      </c>
      <c r="M55" s="15">
        <v>617.4</v>
      </c>
      <c r="N55" s="15" t="s">
        <v>52</v>
      </c>
      <c r="O55" s="15">
        <v>771.2</v>
      </c>
      <c r="P55" s="15"/>
    </row>
    <row r="56" spans="1:16" x14ac:dyDescent="0.2">
      <c r="A56" s="15" t="s">
        <v>40</v>
      </c>
      <c r="B56" s="15" t="s">
        <v>52</v>
      </c>
      <c r="C56" s="15">
        <v>686.3</v>
      </c>
      <c r="D56" s="15" t="s">
        <v>52</v>
      </c>
      <c r="E56" s="15">
        <v>0.1</v>
      </c>
      <c r="F56" s="15" t="s">
        <v>52</v>
      </c>
      <c r="G56" s="15">
        <v>418.8</v>
      </c>
      <c r="H56" s="15" t="s">
        <v>52</v>
      </c>
      <c r="I56" s="15">
        <v>1.3</v>
      </c>
      <c r="J56" s="15" t="s">
        <v>52</v>
      </c>
      <c r="K56" s="15">
        <v>11.5</v>
      </c>
      <c r="L56" s="15" t="s">
        <v>52</v>
      </c>
      <c r="M56" s="15">
        <v>115.7</v>
      </c>
      <c r="N56" s="15" t="s">
        <v>52</v>
      </c>
      <c r="O56" s="15">
        <v>138.69999999999999</v>
      </c>
      <c r="P56" s="15"/>
    </row>
    <row r="57" spans="1:16" x14ac:dyDescent="0.2">
      <c r="A57" s="15" t="s">
        <v>41</v>
      </c>
      <c r="B57" s="15" t="s">
        <v>52</v>
      </c>
      <c r="C57" s="15">
        <v>33750.800000000003</v>
      </c>
      <c r="D57" s="15" t="s">
        <v>52</v>
      </c>
      <c r="E57" s="15">
        <v>24</v>
      </c>
      <c r="F57" s="15" t="s">
        <v>52</v>
      </c>
      <c r="G57" s="15">
        <v>4130.3</v>
      </c>
      <c r="H57" s="15" t="s">
        <v>52</v>
      </c>
      <c r="I57" s="15">
        <v>285.5</v>
      </c>
      <c r="J57" s="15" t="s">
        <v>52</v>
      </c>
      <c r="K57" s="15">
        <v>4739.7</v>
      </c>
      <c r="L57" s="15" t="s">
        <v>52</v>
      </c>
      <c r="M57" s="15">
        <v>15507.9</v>
      </c>
      <c r="N57" s="15" t="s">
        <v>52</v>
      </c>
      <c r="O57" s="15">
        <v>9063.4</v>
      </c>
      <c r="P57" s="15"/>
    </row>
    <row r="58" spans="1:16" x14ac:dyDescent="0.2">
      <c r="A58" s="17" t="s">
        <v>55</v>
      </c>
      <c r="B58" s="17" t="s">
        <v>52</v>
      </c>
      <c r="C58" s="17" t="s">
        <v>12</v>
      </c>
      <c r="D58" s="17" t="s">
        <v>52</v>
      </c>
      <c r="E58" s="17" t="s">
        <v>12</v>
      </c>
      <c r="F58" s="17" t="s">
        <v>52</v>
      </c>
      <c r="G58" s="17" t="s">
        <v>12</v>
      </c>
      <c r="H58" s="17" t="s">
        <v>52</v>
      </c>
      <c r="I58" s="17" t="s">
        <v>12</v>
      </c>
      <c r="J58" s="17" t="s">
        <v>52</v>
      </c>
      <c r="K58" s="17" t="s">
        <v>12</v>
      </c>
      <c r="L58" s="17" t="s">
        <v>52</v>
      </c>
      <c r="M58" s="17" t="s">
        <v>12</v>
      </c>
      <c r="N58" s="17" t="s">
        <v>52</v>
      </c>
      <c r="O58" s="17" t="s">
        <v>12</v>
      </c>
      <c r="P58" s="15"/>
    </row>
    <row r="59" spans="1:16" x14ac:dyDescent="0.2">
      <c r="A59" s="15" t="s">
        <v>52</v>
      </c>
      <c r="B59" s="15" t="s">
        <v>52</v>
      </c>
      <c r="C59" s="36" t="s">
        <v>25</v>
      </c>
      <c r="D59" s="37" t="s">
        <v>52</v>
      </c>
      <c r="E59" s="37" t="s">
        <v>52</v>
      </c>
      <c r="F59" s="37" t="s">
        <v>52</v>
      </c>
      <c r="G59" s="37" t="s">
        <v>52</v>
      </c>
      <c r="H59" s="37" t="s">
        <v>52</v>
      </c>
      <c r="I59" s="37" t="s">
        <v>52</v>
      </c>
      <c r="J59" s="37" t="s">
        <v>52</v>
      </c>
      <c r="K59" s="37" t="s">
        <v>52</v>
      </c>
      <c r="L59" s="37" t="s">
        <v>52</v>
      </c>
      <c r="M59" s="37" t="s">
        <v>52</v>
      </c>
      <c r="N59" s="37" t="s">
        <v>52</v>
      </c>
      <c r="O59" s="37" t="s">
        <v>52</v>
      </c>
      <c r="P59" s="15"/>
    </row>
    <row r="60" spans="1:16" ht="36" x14ac:dyDescent="0.2">
      <c r="A60" s="24" t="s">
        <v>52</v>
      </c>
      <c r="B60" s="15" t="s">
        <v>52</v>
      </c>
      <c r="C60" s="21" t="s">
        <v>18</v>
      </c>
      <c r="D60" s="20" t="s">
        <v>52</v>
      </c>
      <c r="E60" s="35" t="s">
        <v>19</v>
      </c>
      <c r="F60" s="20" t="s">
        <v>52</v>
      </c>
      <c r="G60" s="35" t="s">
        <v>20</v>
      </c>
      <c r="H60" s="20" t="s">
        <v>52</v>
      </c>
      <c r="I60" s="21" t="s">
        <v>21</v>
      </c>
      <c r="J60" s="20" t="s">
        <v>52</v>
      </c>
      <c r="K60" s="21" t="s">
        <v>22</v>
      </c>
      <c r="L60" s="20" t="s">
        <v>52</v>
      </c>
      <c r="M60" s="21" t="s">
        <v>23</v>
      </c>
      <c r="N60" s="20" t="s">
        <v>52</v>
      </c>
      <c r="O60" s="21" t="s">
        <v>53</v>
      </c>
      <c r="P60" s="20"/>
    </row>
    <row r="61" spans="1:16" x14ac:dyDescent="0.2">
      <c r="A61" s="18" t="s">
        <v>35</v>
      </c>
      <c r="B61" s="15" t="s">
        <v>52</v>
      </c>
      <c r="C61" s="18">
        <v>40184.9</v>
      </c>
      <c r="D61" s="15" t="s">
        <v>52</v>
      </c>
      <c r="E61" s="18">
        <v>70.400000000000006</v>
      </c>
      <c r="F61" s="15" t="s">
        <v>52</v>
      </c>
      <c r="G61" s="18">
        <v>3064.1</v>
      </c>
      <c r="H61" s="15" t="s">
        <v>52</v>
      </c>
      <c r="I61" s="18">
        <v>205.4</v>
      </c>
      <c r="J61" s="15" t="s">
        <v>52</v>
      </c>
      <c r="K61" s="18">
        <v>2580.5</v>
      </c>
      <c r="L61" s="15" t="s">
        <v>52</v>
      </c>
      <c r="M61" s="18">
        <v>17604.2</v>
      </c>
      <c r="N61" s="15" t="s">
        <v>52</v>
      </c>
      <c r="O61" s="18">
        <v>16660.3</v>
      </c>
      <c r="P61" s="15"/>
    </row>
    <row r="62" spans="1:16" x14ac:dyDescent="0.2">
      <c r="A62" s="15" t="s">
        <v>36</v>
      </c>
      <c r="B62" s="15" t="s">
        <v>52</v>
      </c>
      <c r="C62" s="15">
        <v>9656.5</v>
      </c>
      <c r="D62" s="15" t="s">
        <v>52</v>
      </c>
      <c r="E62" s="15">
        <v>2</v>
      </c>
      <c r="F62" s="15" t="s">
        <v>52</v>
      </c>
      <c r="G62" s="15">
        <v>247.7</v>
      </c>
      <c r="H62" s="15" t="s">
        <v>52</v>
      </c>
      <c r="I62" s="15">
        <v>0</v>
      </c>
      <c r="J62" s="15" t="s">
        <v>52</v>
      </c>
      <c r="K62" s="15">
        <v>66</v>
      </c>
      <c r="L62" s="15" t="s">
        <v>52</v>
      </c>
      <c r="M62" s="15">
        <v>3683.6</v>
      </c>
      <c r="N62" s="15" t="s">
        <v>52</v>
      </c>
      <c r="O62" s="15">
        <v>5657.1</v>
      </c>
      <c r="P62" s="15"/>
    </row>
    <row r="63" spans="1:16" x14ac:dyDescent="0.2">
      <c r="A63" s="15" t="s">
        <v>37</v>
      </c>
      <c r="B63" s="15" t="s">
        <v>52</v>
      </c>
      <c r="C63" s="15">
        <v>104.9</v>
      </c>
      <c r="D63" s="15" t="s">
        <v>52</v>
      </c>
      <c r="E63" s="15" t="s">
        <v>12</v>
      </c>
      <c r="F63" s="15" t="s">
        <v>52</v>
      </c>
      <c r="G63" s="15">
        <v>67.8</v>
      </c>
      <c r="H63" s="15" t="s">
        <v>52</v>
      </c>
      <c r="I63" s="15">
        <v>17.399999999999999</v>
      </c>
      <c r="J63" s="15" t="s">
        <v>52</v>
      </c>
      <c r="K63" s="15">
        <v>0.6</v>
      </c>
      <c r="L63" s="15" t="s">
        <v>52</v>
      </c>
      <c r="M63" s="15">
        <v>0.8</v>
      </c>
      <c r="N63" s="15" t="s">
        <v>52</v>
      </c>
      <c r="O63" s="15">
        <v>18.3</v>
      </c>
      <c r="P63" s="15"/>
    </row>
    <row r="64" spans="1:16" x14ac:dyDescent="0.2">
      <c r="A64" s="15" t="s">
        <v>38</v>
      </c>
      <c r="B64" s="15" t="s">
        <v>52</v>
      </c>
      <c r="C64" s="15">
        <v>1186.4000000000001</v>
      </c>
      <c r="D64" s="15" t="s">
        <v>52</v>
      </c>
      <c r="E64" s="15" t="s">
        <v>12</v>
      </c>
      <c r="F64" s="15" t="s">
        <v>52</v>
      </c>
      <c r="G64" s="15">
        <v>0.5</v>
      </c>
      <c r="H64" s="15" t="s">
        <v>52</v>
      </c>
      <c r="I64" s="15">
        <v>0</v>
      </c>
      <c r="J64" s="15" t="s">
        <v>52</v>
      </c>
      <c r="K64" s="15">
        <v>0</v>
      </c>
      <c r="L64" s="15" t="s">
        <v>52</v>
      </c>
      <c r="M64" s="15">
        <v>10.199999999999999</v>
      </c>
      <c r="N64" s="15" t="s">
        <v>52</v>
      </c>
      <c r="O64" s="15">
        <v>1175.5999999999999</v>
      </c>
      <c r="P64" s="15"/>
    </row>
    <row r="65" spans="1:16" x14ac:dyDescent="0.2">
      <c r="A65" s="15" t="s">
        <v>39</v>
      </c>
      <c r="B65" s="15" t="s">
        <v>52</v>
      </c>
      <c r="C65" s="15">
        <v>857</v>
      </c>
      <c r="D65" s="15" t="s">
        <v>52</v>
      </c>
      <c r="E65" s="15">
        <v>0</v>
      </c>
      <c r="F65" s="15" t="s">
        <v>52</v>
      </c>
      <c r="G65" s="15">
        <v>91.5</v>
      </c>
      <c r="H65" s="15" t="s">
        <v>52</v>
      </c>
      <c r="I65" s="15">
        <v>0</v>
      </c>
      <c r="J65" s="15" t="s">
        <v>52</v>
      </c>
      <c r="K65" s="15">
        <v>97.4</v>
      </c>
      <c r="L65" s="15" t="s">
        <v>52</v>
      </c>
      <c r="M65" s="15">
        <v>581.4</v>
      </c>
      <c r="N65" s="15" t="s">
        <v>52</v>
      </c>
      <c r="O65" s="15">
        <v>86.7</v>
      </c>
      <c r="P65" s="15"/>
    </row>
    <row r="66" spans="1:16" x14ac:dyDescent="0.2">
      <c r="A66" s="15" t="s">
        <v>40</v>
      </c>
      <c r="B66" s="15" t="s">
        <v>52</v>
      </c>
      <c r="C66" s="15">
        <v>251</v>
      </c>
      <c r="D66" s="15" t="s">
        <v>52</v>
      </c>
      <c r="E66" s="15">
        <v>0.1</v>
      </c>
      <c r="F66" s="15" t="s">
        <v>52</v>
      </c>
      <c r="G66" s="15">
        <v>89.7</v>
      </c>
      <c r="H66" s="15" t="s">
        <v>52</v>
      </c>
      <c r="I66" s="15">
        <v>6.3</v>
      </c>
      <c r="J66" s="15" t="s">
        <v>52</v>
      </c>
      <c r="K66" s="15">
        <v>6.8</v>
      </c>
      <c r="L66" s="15" t="s">
        <v>52</v>
      </c>
      <c r="M66" s="15">
        <v>95.9</v>
      </c>
      <c r="N66" s="15" t="s">
        <v>52</v>
      </c>
      <c r="O66" s="15">
        <v>52.2</v>
      </c>
      <c r="P66" s="15"/>
    </row>
    <row r="67" spans="1:16" x14ac:dyDescent="0.2">
      <c r="A67" s="15" t="s">
        <v>41</v>
      </c>
      <c r="B67" s="15" t="s">
        <v>52</v>
      </c>
      <c r="C67" s="15">
        <v>28129.3</v>
      </c>
      <c r="D67" s="15" t="s">
        <v>52</v>
      </c>
      <c r="E67" s="15">
        <v>68.400000000000006</v>
      </c>
      <c r="F67" s="15" t="s">
        <v>52</v>
      </c>
      <c r="G67" s="15">
        <v>2566.9</v>
      </c>
      <c r="H67" s="15" t="s">
        <v>52</v>
      </c>
      <c r="I67" s="15">
        <v>181.7</v>
      </c>
      <c r="J67" s="15" t="s">
        <v>52</v>
      </c>
      <c r="K67" s="15">
        <v>2409.6999999999998</v>
      </c>
      <c r="L67" s="15" t="s">
        <v>52</v>
      </c>
      <c r="M67" s="15">
        <v>13232.3</v>
      </c>
      <c r="N67" s="15" t="s">
        <v>52</v>
      </c>
      <c r="O67" s="15">
        <v>9670.4</v>
      </c>
      <c r="P67" s="15"/>
    </row>
    <row r="68" spans="1:16" x14ac:dyDescent="0.2">
      <c r="A68" s="17" t="s">
        <v>55</v>
      </c>
      <c r="B68" s="17" t="s">
        <v>52</v>
      </c>
      <c r="C68" s="17" t="s">
        <v>12</v>
      </c>
      <c r="D68" s="17" t="s">
        <v>52</v>
      </c>
      <c r="E68" s="17" t="s">
        <v>12</v>
      </c>
      <c r="F68" s="17" t="s">
        <v>52</v>
      </c>
      <c r="G68" s="17" t="s">
        <v>12</v>
      </c>
      <c r="H68" s="17" t="s">
        <v>52</v>
      </c>
      <c r="I68" s="17" t="s">
        <v>12</v>
      </c>
      <c r="J68" s="17" t="s">
        <v>52</v>
      </c>
      <c r="K68" s="17" t="s">
        <v>12</v>
      </c>
      <c r="L68" s="17" t="s">
        <v>52</v>
      </c>
      <c r="M68" s="17" t="s">
        <v>12</v>
      </c>
      <c r="N68" s="17" t="s">
        <v>52</v>
      </c>
      <c r="O68" s="17" t="s">
        <v>12</v>
      </c>
      <c r="P68" s="15"/>
    </row>
  </sheetData>
  <mergeCells count="3">
    <mergeCell ref="A4:O4"/>
    <mergeCell ref="A5:O5"/>
    <mergeCell ref="A7:Q7"/>
  </mergeCells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C594-85DC-4F62-A20B-7DBD7A389629}">
  <dimension ref="A1:Q33"/>
  <sheetViews>
    <sheetView showGridLines="0" topLeftCell="A24" zoomScaleNormal="100" zoomScaleSheetLayoutView="100" workbookViewId="0">
      <selection activeCell="O27" sqref="O27"/>
    </sheetView>
  </sheetViews>
  <sheetFormatPr baseColWidth="10" defaultColWidth="67.42578125" defaultRowHeight="14.25" x14ac:dyDescent="0.2"/>
  <cols>
    <col min="1" max="1" width="32.7109375" style="24" customWidth="1"/>
    <col min="2" max="2" width="2.28515625" style="24" customWidth="1"/>
    <col min="3" max="3" width="21.7109375" style="24" customWidth="1"/>
    <col min="4" max="4" width="2.28515625" style="24" customWidth="1"/>
    <col min="5" max="5" width="16.42578125" style="24" customWidth="1"/>
    <col min="6" max="6" width="0.85546875" style="24" customWidth="1"/>
    <col min="7" max="7" width="16.42578125" style="24" customWidth="1"/>
    <col min="8" max="8" width="0.85546875" style="24" customWidth="1"/>
    <col min="9" max="9" width="13.5703125" style="24" customWidth="1"/>
    <col min="10" max="10" width="0.85546875" style="24" customWidth="1"/>
    <col min="11" max="11" width="10.85546875" style="24" customWidth="1"/>
    <col min="12" max="12" width="0.85546875" style="24" customWidth="1"/>
    <col min="13" max="13" width="12.7109375" style="24" customWidth="1"/>
    <col min="14" max="14" width="0.85546875" style="24" customWidth="1"/>
    <col min="15" max="15" width="18.28515625" style="24" customWidth="1"/>
    <col min="16" max="16" width="0.85546875" style="24" customWidth="1"/>
    <col min="17" max="17" width="8.42578125" style="24" customWidth="1"/>
    <col min="18" max="255" width="11.42578125" style="24" customWidth="1"/>
    <col min="256" max="16384" width="67.42578125" style="24"/>
  </cols>
  <sheetData>
    <row r="1" spans="1:17" ht="67.5" customHeight="1" x14ac:dyDescent="0.2">
      <c r="A1" s="30"/>
      <c r="B1" s="30"/>
      <c r="C1" s="30"/>
      <c r="D1" s="30"/>
      <c r="E1" s="30"/>
      <c r="F1" s="30"/>
      <c r="G1" s="30"/>
    </row>
    <row r="2" spans="1:17" ht="14.1" customHeight="1" x14ac:dyDescent="0.2">
      <c r="A2" s="31" t="str">
        <f>'Index of annexed tables'!B2</f>
        <v>20 February 2025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14.1" customHeight="1" x14ac:dyDescent="0.2">
      <c r="A3" s="30"/>
      <c r="B3" s="30"/>
      <c r="C3" s="30"/>
      <c r="D3" s="30"/>
      <c r="E3" s="30"/>
      <c r="F3" s="30"/>
      <c r="G3" s="30"/>
    </row>
    <row r="4" spans="1:17" ht="20.100000000000001" customHeight="1" x14ac:dyDescent="0.3">
      <c r="A4" s="51" t="str">
        <f>'Index of annexed tables'!A4:B4</f>
        <v>Services Trade by Enterprise Characteristics (STEC)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7" ht="15" customHeight="1" x14ac:dyDescent="0.2">
      <c r="A5" s="52" t="str">
        <f>'Index of annexed tables'!A5:B5</f>
        <v>Year 2022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7" ht="15" customHeight="1" x14ac:dyDescent="0.2">
      <c r="A6" s="32"/>
      <c r="B6" s="32"/>
      <c r="C6" s="32"/>
      <c r="D6" s="32"/>
      <c r="E6" s="32"/>
      <c r="F6" s="32"/>
      <c r="G6" s="32"/>
    </row>
    <row r="7" spans="1:17" ht="54" customHeight="1" x14ac:dyDescent="0.2">
      <c r="A7" s="53" t="s">
        <v>34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3" customHeight="1" thickBo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7" x14ac:dyDescent="0.2">
      <c r="A9" s="20" t="s">
        <v>42</v>
      </c>
      <c r="B9" s="38" t="s">
        <v>52</v>
      </c>
      <c r="C9" s="39" t="s">
        <v>32</v>
      </c>
      <c r="D9" s="40" t="s">
        <v>52</v>
      </c>
      <c r="E9" s="40" t="s">
        <v>52</v>
      </c>
      <c r="F9" s="40" t="s">
        <v>52</v>
      </c>
      <c r="G9" s="40" t="s">
        <v>52</v>
      </c>
      <c r="H9" s="40" t="s">
        <v>52</v>
      </c>
      <c r="I9" s="22" t="s">
        <v>52</v>
      </c>
      <c r="J9" s="22" t="s">
        <v>52</v>
      </c>
      <c r="K9" s="22" t="s">
        <v>52</v>
      </c>
      <c r="L9" s="23" t="s">
        <v>52</v>
      </c>
      <c r="M9" s="23" t="s">
        <v>52</v>
      </c>
      <c r="N9" s="23" t="s">
        <v>52</v>
      </c>
      <c r="O9" s="23" t="s">
        <v>52</v>
      </c>
    </row>
    <row r="10" spans="1:17" ht="36" x14ac:dyDescent="0.2">
      <c r="A10" s="24" t="s">
        <v>52</v>
      </c>
      <c r="B10" s="15" t="s">
        <v>52</v>
      </c>
      <c r="C10" s="21" t="s">
        <v>18</v>
      </c>
      <c r="D10" s="20" t="s">
        <v>52</v>
      </c>
      <c r="E10" s="35" t="s">
        <v>19</v>
      </c>
      <c r="F10" s="20" t="s">
        <v>52</v>
      </c>
      <c r="G10" s="35" t="s">
        <v>20</v>
      </c>
      <c r="H10" s="20" t="s">
        <v>52</v>
      </c>
      <c r="I10" s="21" t="s">
        <v>21</v>
      </c>
      <c r="J10" s="20" t="s">
        <v>52</v>
      </c>
      <c r="K10" s="21" t="s">
        <v>22</v>
      </c>
      <c r="L10" s="20" t="s">
        <v>52</v>
      </c>
      <c r="M10" s="21" t="s">
        <v>23</v>
      </c>
      <c r="N10" s="20" t="s">
        <v>52</v>
      </c>
      <c r="O10" s="21" t="s">
        <v>53</v>
      </c>
      <c r="P10" s="20"/>
    </row>
    <row r="11" spans="1:17" x14ac:dyDescent="0.2">
      <c r="A11" s="41" t="s">
        <v>0</v>
      </c>
      <c r="B11" s="24" t="s">
        <v>52</v>
      </c>
      <c r="C11" s="41">
        <v>156769.5</v>
      </c>
      <c r="D11" s="24" t="s">
        <v>52</v>
      </c>
      <c r="E11" s="41">
        <v>142.6</v>
      </c>
      <c r="F11" s="24" t="s">
        <v>52</v>
      </c>
      <c r="G11" s="41">
        <v>8773.2000000000007</v>
      </c>
      <c r="H11" s="24" t="s">
        <v>52</v>
      </c>
      <c r="I11" s="41">
        <v>1435.7</v>
      </c>
      <c r="J11" s="24" t="s">
        <v>52</v>
      </c>
      <c r="K11" s="41">
        <v>8470.4</v>
      </c>
      <c r="L11" s="24" t="s">
        <v>52</v>
      </c>
      <c r="M11" s="41">
        <v>62633.9</v>
      </c>
      <c r="N11" s="24" t="s">
        <v>52</v>
      </c>
      <c r="O11" s="41">
        <v>75313.7</v>
      </c>
    </row>
    <row r="12" spans="1:17" x14ac:dyDescent="0.2">
      <c r="A12" s="42" t="s">
        <v>43</v>
      </c>
      <c r="B12" s="24" t="s">
        <v>52</v>
      </c>
      <c r="C12" s="42">
        <v>79150.600000000006</v>
      </c>
      <c r="D12" s="24" t="s">
        <v>52</v>
      </c>
      <c r="E12" s="42">
        <v>56.6</v>
      </c>
      <c r="F12" s="24" t="s">
        <v>52</v>
      </c>
      <c r="G12" s="42">
        <v>3447.4</v>
      </c>
      <c r="H12" s="24" t="s">
        <v>52</v>
      </c>
      <c r="I12" s="42">
        <v>448.3</v>
      </c>
      <c r="J12" s="24" t="s">
        <v>52</v>
      </c>
      <c r="K12" s="42">
        <v>4621.2</v>
      </c>
      <c r="L12" s="24" t="s">
        <v>52</v>
      </c>
      <c r="M12" s="42">
        <v>26937.3</v>
      </c>
      <c r="N12" s="24" t="s">
        <v>52</v>
      </c>
      <c r="O12" s="42">
        <v>43639.9</v>
      </c>
    </row>
    <row r="13" spans="1:17" x14ac:dyDescent="0.2">
      <c r="A13" s="38" t="s">
        <v>45</v>
      </c>
      <c r="B13" s="24" t="s">
        <v>52</v>
      </c>
      <c r="C13" s="38">
        <v>16865.8</v>
      </c>
      <c r="D13" s="24" t="s">
        <v>52</v>
      </c>
      <c r="E13" s="38">
        <v>17.7</v>
      </c>
      <c r="F13" s="24" t="s">
        <v>52</v>
      </c>
      <c r="G13" s="38">
        <v>886.5</v>
      </c>
      <c r="H13" s="24" t="s">
        <v>52</v>
      </c>
      <c r="I13" s="38">
        <v>47.8</v>
      </c>
      <c r="J13" s="24" t="s">
        <v>52</v>
      </c>
      <c r="K13" s="38">
        <v>664</v>
      </c>
      <c r="L13" s="24" t="s">
        <v>52</v>
      </c>
      <c r="M13" s="38">
        <v>4374.6000000000004</v>
      </c>
      <c r="N13" s="24" t="s">
        <v>52</v>
      </c>
      <c r="O13" s="38">
        <v>10875.3</v>
      </c>
    </row>
    <row r="14" spans="1:17" x14ac:dyDescent="0.2">
      <c r="A14" s="38" t="s">
        <v>46</v>
      </c>
      <c r="B14" s="24" t="s">
        <v>52</v>
      </c>
      <c r="C14" s="38">
        <v>4637</v>
      </c>
      <c r="D14" s="24" t="s">
        <v>52</v>
      </c>
      <c r="E14" s="38">
        <v>0</v>
      </c>
      <c r="F14" s="24" t="s">
        <v>52</v>
      </c>
      <c r="G14" s="38">
        <v>383.5</v>
      </c>
      <c r="H14" s="24" t="s">
        <v>52</v>
      </c>
      <c r="I14" s="38">
        <v>23.2</v>
      </c>
      <c r="J14" s="24" t="s">
        <v>52</v>
      </c>
      <c r="K14" s="38">
        <v>218.8</v>
      </c>
      <c r="L14" s="24" t="s">
        <v>52</v>
      </c>
      <c r="M14" s="38">
        <v>1294.2</v>
      </c>
      <c r="N14" s="24" t="s">
        <v>52</v>
      </c>
      <c r="O14" s="38">
        <v>2717.1</v>
      </c>
    </row>
    <row r="15" spans="1:17" x14ac:dyDescent="0.2">
      <c r="A15" s="38" t="s">
        <v>47</v>
      </c>
      <c r="B15" s="24" t="s">
        <v>52</v>
      </c>
      <c r="C15" s="38">
        <v>8944.7999999999993</v>
      </c>
      <c r="D15" s="24" t="s">
        <v>52</v>
      </c>
      <c r="E15" s="38">
        <v>0.2</v>
      </c>
      <c r="F15" s="24" t="s">
        <v>52</v>
      </c>
      <c r="G15" s="38">
        <v>797.6</v>
      </c>
      <c r="H15" s="24" t="s">
        <v>52</v>
      </c>
      <c r="I15" s="38">
        <v>33.9</v>
      </c>
      <c r="J15" s="24" t="s">
        <v>52</v>
      </c>
      <c r="K15" s="38">
        <v>836.3</v>
      </c>
      <c r="L15" s="24" t="s">
        <v>52</v>
      </c>
      <c r="M15" s="38">
        <v>3222.6</v>
      </c>
      <c r="N15" s="24" t="s">
        <v>52</v>
      </c>
      <c r="O15" s="38">
        <v>4054.2</v>
      </c>
    </row>
    <row r="16" spans="1:17" x14ac:dyDescent="0.2">
      <c r="A16" s="38" t="s">
        <v>48</v>
      </c>
      <c r="B16" s="24" t="s">
        <v>52</v>
      </c>
      <c r="C16" s="38">
        <v>17494.7</v>
      </c>
      <c r="D16" s="24" t="s">
        <v>52</v>
      </c>
      <c r="E16" s="38">
        <v>10.1</v>
      </c>
      <c r="F16" s="24" t="s">
        <v>52</v>
      </c>
      <c r="G16" s="38">
        <v>638</v>
      </c>
      <c r="H16" s="24" t="s">
        <v>52</v>
      </c>
      <c r="I16" s="38">
        <v>105.1</v>
      </c>
      <c r="J16" s="24" t="s">
        <v>52</v>
      </c>
      <c r="K16" s="38">
        <v>808.2</v>
      </c>
      <c r="L16" s="24" t="s">
        <v>52</v>
      </c>
      <c r="M16" s="38">
        <v>6167.6</v>
      </c>
      <c r="N16" s="24" t="s">
        <v>52</v>
      </c>
      <c r="O16" s="38">
        <v>9765.7000000000007</v>
      </c>
    </row>
    <row r="17" spans="1:16" x14ac:dyDescent="0.2">
      <c r="A17" s="38" t="s">
        <v>49</v>
      </c>
      <c r="B17" s="24" t="s">
        <v>52</v>
      </c>
      <c r="C17" s="38">
        <v>6004.3</v>
      </c>
      <c r="D17" s="24" t="s">
        <v>52</v>
      </c>
      <c r="E17" s="38">
        <v>1.5</v>
      </c>
      <c r="F17" s="24" t="s">
        <v>52</v>
      </c>
      <c r="G17" s="38">
        <v>132.1</v>
      </c>
      <c r="H17" s="24" t="s">
        <v>52</v>
      </c>
      <c r="I17" s="38">
        <v>17.7</v>
      </c>
      <c r="J17" s="24" t="s">
        <v>52</v>
      </c>
      <c r="K17" s="38">
        <v>358.9</v>
      </c>
      <c r="L17" s="24" t="s">
        <v>52</v>
      </c>
      <c r="M17" s="38">
        <v>1897.1</v>
      </c>
      <c r="N17" s="24" t="s">
        <v>52</v>
      </c>
      <c r="O17" s="38">
        <v>3596.9</v>
      </c>
    </row>
    <row r="18" spans="1:16" x14ac:dyDescent="0.2">
      <c r="A18" s="42" t="s">
        <v>50</v>
      </c>
      <c r="B18" s="24" t="s">
        <v>52</v>
      </c>
      <c r="C18" s="42">
        <v>77618.899999999994</v>
      </c>
      <c r="D18" s="24" t="s">
        <v>52</v>
      </c>
      <c r="E18" s="42">
        <v>86.1</v>
      </c>
      <c r="F18" s="24" t="s">
        <v>52</v>
      </c>
      <c r="G18" s="42">
        <v>5325.8</v>
      </c>
      <c r="H18" s="24" t="s">
        <v>52</v>
      </c>
      <c r="I18" s="42">
        <v>987.4</v>
      </c>
      <c r="J18" s="24" t="s">
        <v>52</v>
      </c>
      <c r="K18" s="42">
        <v>3849.2</v>
      </c>
      <c r="L18" s="24" t="s">
        <v>52</v>
      </c>
      <c r="M18" s="42">
        <v>35696.6</v>
      </c>
      <c r="N18" s="24" t="s">
        <v>52</v>
      </c>
      <c r="O18" s="42">
        <v>31673.8</v>
      </c>
    </row>
    <row r="19" spans="1:16" x14ac:dyDescent="0.2">
      <c r="A19" s="38" t="s">
        <v>44</v>
      </c>
      <c r="B19" s="24" t="s">
        <v>52</v>
      </c>
      <c r="C19" s="38">
        <v>22895.5</v>
      </c>
      <c r="D19" s="24" t="s">
        <v>52</v>
      </c>
      <c r="E19" s="38">
        <v>1.3</v>
      </c>
      <c r="F19" s="24" t="s">
        <v>52</v>
      </c>
      <c r="G19" s="38">
        <v>1656.5</v>
      </c>
      <c r="H19" s="24" t="s">
        <v>52</v>
      </c>
      <c r="I19" s="38">
        <v>79.099999999999994</v>
      </c>
      <c r="J19" s="24" t="s">
        <v>52</v>
      </c>
      <c r="K19" s="38">
        <v>689.3</v>
      </c>
      <c r="L19" s="24" t="s">
        <v>52</v>
      </c>
      <c r="M19" s="38">
        <v>7010.5</v>
      </c>
      <c r="N19" s="24" t="s">
        <v>52</v>
      </c>
      <c r="O19" s="38">
        <v>13458.8</v>
      </c>
    </row>
    <row r="20" spans="1:16" x14ac:dyDescent="0.2">
      <c r="A20" s="42" t="s">
        <v>51</v>
      </c>
      <c r="B20" s="25" t="s">
        <v>52</v>
      </c>
      <c r="C20" s="42">
        <v>13256.3</v>
      </c>
      <c r="D20" s="25" t="s">
        <v>52</v>
      </c>
      <c r="E20" s="42">
        <v>19.5</v>
      </c>
      <c r="F20" s="25" t="s">
        <v>52</v>
      </c>
      <c r="G20" s="42">
        <v>346.5</v>
      </c>
      <c r="H20" s="25" t="s">
        <v>52</v>
      </c>
      <c r="I20" s="42">
        <v>116.1</v>
      </c>
      <c r="J20" s="25" t="s">
        <v>52</v>
      </c>
      <c r="K20" s="42">
        <v>659.9</v>
      </c>
      <c r="L20" s="25" t="s">
        <v>52</v>
      </c>
      <c r="M20" s="42">
        <v>9011.7999999999993</v>
      </c>
      <c r="N20" s="25" t="s">
        <v>52</v>
      </c>
      <c r="O20" s="42">
        <v>3102.5</v>
      </c>
    </row>
    <row r="21" spans="1:16" x14ac:dyDescent="0.2">
      <c r="A21" s="38" t="s">
        <v>52</v>
      </c>
      <c r="B21" s="24" t="s">
        <v>52</v>
      </c>
      <c r="C21" s="38" t="s">
        <v>52</v>
      </c>
      <c r="D21" s="24" t="s">
        <v>52</v>
      </c>
      <c r="E21" s="38" t="s">
        <v>52</v>
      </c>
      <c r="F21" s="24" t="s">
        <v>52</v>
      </c>
      <c r="G21" s="38" t="s">
        <v>52</v>
      </c>
      <c r="H21" s="24" t="s">
        <v>52</v>
      </c>
      <c r="I21" s="38" t="s">
        <v>52</v>
      </c>
      <c r="J21" s="24" t="s">
        <v>52</v>
      </c>
      <c r="K21" s="38" t="s">
        <v>52</v>
      </c>
      <c r="L21" s="24" t="s">
        <v>52</v>
      </c>
      <c r="M21" s="38" t="s">
        <v>52</v>
      </c>
      <c r="N21" s="24" t="s">
        <v>52</v>
      </c>
      <c r="O21" s="38" t="s">
        <v>52</v>
      </c>
    </row>
    <row r="22" spans="1:16" x14ac:dyDescent="0.2">
      <c r="A22" s="20" t="s">
        <v>42</v>
      </c>
      <c r="B22" s="24" t="s">
        <v>52</v>
      </c>
      <c r="C22" s="39" t="s">
        <v>33</v>
      </c>
      <c r="D22" s="23" t="s">
        <v>52</v>
      </c>
      <c r="E22" s="40" t="s">
        <v>52</v>
      </c>
      <c r="F22" s="40" t="s">
        <v>52</v>
      </c>
      <c r="G22" s="40" t="s">
        <v>52</v>
      </c>
      <c r="H22" s="40" t="s">
        <v>52</v>
      </c>
      <c r="I22" s="40" t="s">
        <v>52</v>
      </c>
      <c r="J22" s="40" t="s">
        <v>52</v>
      </c>
      <c r="K22" s="23" t="s">
        <v>52</v>
      </c>
      <c r="L22" s="23" t="s">
        <v>52</v>
      </c>
      <c r="M22" s="23" t="s">
        <v>52</v>
      </c>
      <c r="N22" s="23" t="s">
        <v>52</v>
      </c>
      <c r="O22" s="23" t="s">
        <v>52</v>
      </c>
    </row>
    <row r="23" spans="1:16" ht="36" x14ac:dyDescent="0.2">
      <c r="A23" s="24" t="s">
        <v>52</v>
      </c>
      <c r="B23" s="15" t="s">
        <v>52</v>
      </c>
      <c r="C23" s="21" t="s">
        <v>18</v>
      </c>
      <c r="D23" s="20" t="s">
        <v>52</v>
      </c>
      <c r="E23" s="35" t="s">
        <v>19</v>
      </c>
      <c r="F23" s="20" t="s">
        <v>52</v>
      </c>
      <c r="G23" s="35" t="s">
        <v>20</v>
      </c>
      <c r="H23" s="20" t="s">
        <v>52</v>
      </c>
      <c r="I23" s="21" t="s">
        <v>21</v>
      </c>
      <c r="J23" s="20" t="s">
        <v>52</v>
      </c>
      <c r="K23" s="21" t="s">
        <v>22</v>
      </c>
      <c r="L23" s="20" t="s">
        <v>52</v>
      </c>
      <c r="M23" s="21" t="s">
        <v>23</v>
      </c>
      <c r="N23" s="20" t="s">
        <v>52</v>
      </c>
      <c r="O23" s="21" t="s">
        <v>53</v>
      </c>
      <c r="P23" s="20"/>
    </row>
    <row r="24" spans="1:16" x14ac:dyDescent="0.2">
      <c r="A24" s="42" t="s">
        <v>0</v>
      </c>
      <c r="B24" s="24" t="s">
        <v>52</v>
      </c>
      <c r="C24" s="42">
        <v>84563.4</v>
      </c>
      <c r="D24" s="24" t="s">
        <v>52</v>
      </c>
      <c r="E24" s="42">
        <v>95.4</v>
      </c>
      <c r="F24" s="24" t="s">
        <v>52</v>
      </c>
      <c r="G24" s="42">
        <v>7822</v>
      </c>
      <c r="H24" s="24" t="s">
        <v>52</v>
      </c>
      <c r="I24" s="42">
        <v>555.29999999999995</v>
      </c>
      <c r="J24" s="24" t="s">
        <v>52</v>
      </c>
      <c r="K24" s="42">
        <v>7726.9</v>
      </c>
      <c r="L24" s="24" t="s">
        <v>52</v>
      </c>
      <c r="M24" s="42">
        <v>36117.300000000003</v>
      </c>
      <c r="N24" s="24" t="s">
        <v>52</v>
      </c>
      <c r="O24" s="42">
        <v>32246.400000000001</v>
      </c>
    </row>
    <row r="25" spans="1:16" x14ac:dyDescent="0.2">
      <c r="A25" s="42" t="s">
        <v>43</v>
      </c>
      <c r="B25" s="24" t="s">
        <v>52</v>
      </c>
      <c r="C25" s="42">
        <v>44378.5</v>
      </c>
      <c r="D25" s="24" t="s">
        <v>52</v>
      </c>
      <c r="E25" s="42">
        <v>25</v>
      </c>
      <c r="F25" s="24" t="s">
        <v>52</v>
      </c>
      <c r="G25" s="42">
        <v>4757.8999999999996</v>
      </c>
      <c r="H25" s="24" t="s">
        <v>52</v>
      </c>
      <c r="I25" s="42">
        <v>350</v>
      </c>
      <c r="J25" s="24" t="s">
        <v>52</v>
      </c>
      <c r="K25" s="42">
        <v>5146.3999999999996</v>
      </c>
      <c r="L25" s="24" t="s">
        <v>52</v>
      </c>
      <c r="M25" s="42">
        <v>18513.099999999999</v>
      </c>
      <c r="N25" s="24" t="s">
        <v>52</v>
      </c>
      <c r="O25" s="42">
        <v>15586.1</v>
      </c>
    </row>
    <row r="26" spans="1:16" x14ac:dyDescent="0.2">
      <c r="A26" s="38" t="s">
        <v>45</v>
      </c>
      <c r="B26" s="24" t="s">
        <v>52</v>
      </c>
      <c r="C26" s="38">
        <v>7565.7</v>
      </c>
      <c r="D26" s="24" t="s">
        <v>52</v>
      </c>
      <c r="E26" s="38">
        <v>5.4</v>
      </c>
      <c r="F26" s="24" t="s">
        <v>52</v>
      </c>
      <c r="G26" s="38">
        <v>1566</v>
      </c>
      <c r="H26" s="24" t="s">
        <v>52</v>
      </c>
      <c r="I26" s="38">
        <v>101.1</v>
      </c>
      <c r="J26" s="24" t="s">
        <v>52</v>
      </c>
      <c r="K26" s="38">
        <v>765.5</v>
      </c>
      <c r="L26" s="24" t="s">
        <v>52</v>
      </c>
      <c r="M26" s="38">
        <v>3102.4</v>
      </c>
      <c r="N26" s="24" t="s">
        <v>52</v>
      </c>
      <c r="O26" s="38">
        <v>2025.3</v>
      </c>
    </row>
    <row r="27" spans="1:16" x14ac:dyDescent="0.2">
      <c r="A27" s="38" t="s">
        <v>46</v>
      </c>
      <c r="B27" s="24" t="s">
        <v>52</v>
      </c>
      <c r="C27" s="38">
        <v>1422.6</v>
      </c>
      <c r="D27" s="24" t="s">
        <v>52</v>
      </c>
      <c r="E27" s="38">
        <v>0.4</v>
      </c>
      <c r="F27" s="24" t="s">
        <v>52</v>
      </c>
      <c r="G27" s="38">
        <v>247.1</v>
      </c>
      <c r="H27" s="24" t="s">
        <v>52</v>
      </c>
      <c r="I27" s="38">
        <v>10.4</v>
      </c>
      <c r="J27" s="24" t="s">
        <v>52</v>
      </c>
      <c r="K27" s="38">
        <v>124</v>
      </c>
      <c r="L27" s="24" t="s">
        <v>52</v>
      </c>
      <c r="M27" s="38">
        <v>514.79999999999995</v>
      </c>
      <c r="N27" s="24" t="s">
        <v>52</v>
      </c>
      <c r="O27" s="38">
        <v>525.79999999999995</v>
      </c>
    </row>
    <row r="28" spans="1:16" x14ac:dyDescent="0.2">
      <c r="A28" s="38" t="s">
        <v>47</v>
      </c>
      <c r="B28" s="24" t="s">
        <v>52</v>
      </c>
      <c r="C28" s="38">
        <v>3573.5</v>
      </c>
      <c r="D28" s="24" t="s">
        <v>52</v>
      </c>
      <c r="E28" s="38">
        <v>3.6</v>
      </c>
      <c r="F28" s="24" t="s">
        <v>52</v>
      </c>
      <c r="G28" s="38">
        <v>407.3</v>
      </c>
      <c r="H28" s="24" t="s">
        <v>52</v>
      </c>
      <c r="I28" s="38">
        <v>8.6</v>
      </c>
      <c r="J28" s="24" t="s">
        <v>52</v>
      </c>
      <c r="K28" s="38">
        <v>520.4</v>
      </c>
      <c r="L28" s="24" t="s">
        <v>52</v>
      </c>
      <c r="M28" s="38">
        <v>2495</v>
      </c>
      <c r="N28" s="24" t="s">
        <v>52</v>
      </c>
      <c r="O28" s="38">
        <v>138.4</v>
      </c>
    </row>
    <row r="29" spans="1:16" x14ac:dyDescent="0.2">
      <c r="A29" s="38" t="s">
        <v>48</v>
      </c>
      <c r="B29" s="24" t="s">
        <v>52</v>
      </c>
      <c r="C29" s="38">
        <v>11049.6</v>
      </c>
      <c r="D29" s="24" t="s">
        <v>52</v>
      </c>
      <c r="E29" s="38">
        <v>2</v>
      </c>
      <c r="F29" s="24" t="s">
        <v>52</v>
      </c>
      <c r="G29" s="38">
        <v>1221.7</v>
      </c>
      <c r="H29" s="24" t="s">
        <v>52</v>
      </c>
      <c r="I29" s="38">
        <v>82.6</v>
      </c>
      <c r="J29" s="24" t="s">
        <v>52</v>
      </c>
      <c r="K29" s="38">
        <v>1002.5</v>
      </c>
      <c r="L29" s="24" t="s">
        <v>52</v>
      </c>
      <c r="M29" s="38">
        <v>4073.9</v>
      </c>
      <c r="N29" s="24" t="s">
        <v>52</v>
      </c>
      <c r="O29" s="38">
        <v>4667</v>
      </c>
    </row>
    <row r="30" spans="1:16" x14ac:dyDescent="0.2">
      <c r="A30" s="38" t="s">
        <v>49</v>
      </c>
      <c r="B30" s="24" t="s">
        <v>52</v>
      </c>
      <c r="C30" s="38">
        <v>4748.3</v>
      </c>
      <c r="D30" s="24" t="s">
        <v>52</v>
      </c>
      <c r="E30" s="38">
        <v>6.3</v>
      </c>
      <c r="F30" s="24" t="s">
        <v>52</v>
      </c>
      <c r="G30" s="38">
        <v>391.5</v>
      </c>
      <c r="H30" s="24" t="s">
        <v>52</v>
      </c>
      <c r="I30" s="38">
        <v>13.4</v>
      </c>
      <c r="J30" s="24" t="s">
        <v>52</v>
      </c>
      <c r="K30" s="38">
        <v>337.5</v>
      </c>
      <c r="L30" s="24" t="s">
        <v>52</v>
      </c>
      <c r="M30" s="38">
        <v>1108.3</v>
      </c>
      <c r="N30" s="24" t="s">
        <v>52</v>
      </c>
      <c r="O30" s="38">
        <v>2891.3</v>
      </c>
    </row>
    <row r="31" spans="1:16" x14ac:dyDescent="0.2">
      <c r="A31" s="42" t="s">
        <v>50</v>
      </c>
      <c r="B31" s="24" t="s">
        <v>52</v>
      </c>
      <c r="C31" s="42">
        <v>40184.9</v>
      </c>
      <c r="D31" s="24" t="s">
        <v>52</v>
      </c>
      <c r="E31" s="42">
        <v>70.400000000000006</v>
      </c>
      <c r="F31" s="24" t="s">
        <v>52</v>
      </c>
      <c r="G31" s="42">
        <v>3064.1</v>
      </c>
      <c r="H31" s="24" t="s">
        <v>52</v>
      </c>
      <c r="I31" s="42">
        <v>205.4</v>
      </c>
      <c r="J31" s="24" t="s">
        <v>52</v>
      </c>
      <c r="K31" s="42">
        <v>2580.5</v>
      </c>
      <c r="L31" s="24" t="s">
        <v>52</v>
      </c>
      <c r="M31" s="42">
        <v>17604.2</v>
      </c>
      <c r="N31" s="24" t="s">
        <v>52</v>
      </c>
      <c r="O31" s="42">
        <v>16660.3</v>
      </c>
    </row>
    <row r="32" spans="1:16" x14ac:dyDescent="0.2">
      <c r="A32" s="38" t="s">
        <v>44</v>
      </c>
      <c r="B32" s="24" t="s">
        <v>52</v>
      </c>
      <c r="C32" s="38">
        <v>7618.5</v>
      </c>
      <c r="D32" s="24" t="s">
        <v>52</v>
      </c>
      <c r="E32" s="38">
        <v>1.6</v>
      </c>
      <c r="F32" s="24" t="s">
        <v>52</v>
      </c>
      <c r="G32" s="38">
        <v>847.7</v>
      </c>
      <c r="H32" s="24" t="s">
        <v>52</v>
      </c>
      <c r="I32" s="38">
        <v>41.7</v>
      </c>
      <c r="J32" s="24" t="s">
        <v>52</v>
      </c>
      <c r="K32" s="38">
        <v>750</v>
      </c>
      <c r="L32" s="24" t="s">
        <v>52</v>
      </c>
      <c r="M32" s="38">
        <v>4870.6000000000004</v>
      </c>
      <c r="N32" s="24" t="s">
        <v>52</v>
      </c>
      <c r="O32" s="38">
        <v>1106.9000000000001</v>
      </c>
    </row>
    <row r="33" spans="1:15" x14ac:dyDescent="0.2">
      <c r="A33" s="42" t="s">
        <v>51</v>
      </c>
      <c r="B33" s="25" t="s">
        <v>52</v>
      </c>
      <c r="C33" s="42">
        <v>7089.9</v>
      </c>
      <c r="D33" s="25" t="s">
        <v>52</v>
      </c>
      <c r="E33" s="42">
        <v>47.2</v>
      </c>
      <c r="F33" s="25" t="s">
        <v>52</v>
      </c>
      <c r="G33" s="42">
        <v>388.1</v>
      </c>
      <c r="H33" s="25" t="s">
        <v>52</v>
      </c>
      <c r="I33" s="42">
        <v>22.9</v>
      </c>
      <c r="J33" s="25" t="s">
        <v>52</v>
      </c>
      <c r="K33" s="42">
        <v>329.9</v>
      </c>
      <c r="L33" s="25" t="s">
        <v>52</v>
      </c>
      <c r="M33" s="42">
        <v>4113.7</v>
      </c>
      <c r="N33" s="25" t="s">
        <v>52</v>
      </c>
      <c r="O33" s="42">
        <v>2188.1</v>
      </c>
    </row>
  </sheetData>
  <mergeCells count="3">
    <mergeCell ref="A4:O4"/>
    <mergeCell ref="A5:O5"/>
    <mergeCell ref="A7:Q7"/>
  </mergeCells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ABBD-326D-4BE1-87A0-FA0525526F9B}">
  <dimension ref="A1:Q65"/>
  <sheetViews>
    <sheetView showGridLines="0" topLeftCell="A27" zoomScaleNormal="100" zoomScaleSheetLayoutView="100" workbookViewId="0">
      <selection activeCell="I57" sqref="I57"/>
    </sheetView>
  </sheetViews>
  <sheetFormatPr baseColWidth="10" defaultColWidth="67.42578125" defaultRowHeight="14.25" x14ac:dyDescent="0.2"/>
  <cols>
    <col min="1" max="1" width="51.5703125" style="1" customWidth="1"/>
    <col min="2" max="2" width="2.28515625" style="1" customWidth="1"/>
    <col min="3" max="3" width="15" style="1" customWidth="1"/>
    <col min="4" max="4" width="2.28515625" style="1" customWidth="1"/>
    <col min="5" max="5" width="18.5703125" style="1" customWidth="1"/>
    <col min="6" max="6" width="0.85546875" style="1" customWidth="1"/>
    <col min="7" max="7" width="19.28515625" style="1" customWidth="1"/>
    <col min="8" max="8" width="0.85546875" style="1" customWidth="1"/>
    <col min="9" max="9" width="18.5703125" style="1" customWidth="1"/>
    <col min="10" max="246" width="11.42578125" style="1" customWidth="1"/>
    <col min="247" max="16384" width="67.42578125" style="1"/>
  </cols>
  <sheetData>
    <row r="1" spans="1:17" ht="67.5" customHeight="1" x14ac:dyDescent="0.2">
      <c r="A1" s="2"/>
      <c r="B1" s="2"/>
      <c r="C1" s="2"/>
      <c r="D1" s="2"/>
      <c r="E1" s="2"/>
      <c r="F1" s="2"/>
      <c r="G1" s="2"/>
    </row>
    <row r="2" spans="1:17" ht="14.1" customHeight="1" x14ac:dyDescent="0.2">
      <c r="A2" s="14" t="str">
        <f>'Index of annexed tables'!B2</f>
        <v>20 February 2025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4.1" customHeight="1" x14ac:dyDescent="0.2">
      <c r="A3" s="2"/>
      <c r="B3" s="2"/>
      <c r="C3" s="2"/>
      <c r="D3" s="2"/>
      <c r="E3" s="2"/>
      <c r="F3" s="2"/>
      <c r="G3" s="2"/>
    </row>
    <row r="4" spans="1:17" s="5" customFormat="1" ht="20.100000000000001" customHeight="1" x14ac:dyDescent="0.3">
      <c r="A4" s="47" t="str">
        <f>'Index of annexed tables'!A4:B4</f>
        <v>Services Trade by Enterprise Characteristics (STEC)</v>
      </c>
      <c r="B4" s="47"/>
      <c r="C4" s="47"/>
      <c r="D4" s="47"/>
      <c r="E4" s="47"/>
      <c r="F4" s="47"/>
      <c r="G4" s="47"/>
      <c r="H4" s="47"/>
      <c r="I4" s="47"/>
      <c r="J4" s="43"/>
      <c r="K4" s="43"/>
      <c r="L4" s="43"/>
      <c r="M4" s="43"/>
      <c r="N4" s="43"/>
      <c r="O4" s="43"/>
    </row>
    <row r="5" spans="1:17" ht="15" customHeight="1" x14ac:dyDescent="0.2">
      <c r="A5" s="48" t="str">
        <f>'Index of annexed tables'!A5:B5</f>
        <v>Year 2022</v>
      </c>
      <c r="B5" s="48"/>
      <c r="C5" s="48"/>
      <c r="D5" s="48"/>
      <c r="E5" s="48"/>
      <c r="F5" s="48"/>
      <c r="G5" s="48"/>
      <c r="H5" s="48"/>
      <c r="I5" s="48"/>
      <c r="J5" s="44"/>
      <c r="K5" s="44"/>
      <c r="L5" s="44"/>
      <c r="M5" s="44"/>
      <c r="N5" s="44"/>
      <c r="O5" s="44"/>
    </row>
    <row r="6" spans="1:17" ht="15" customHeight="1" x14ac:dyDescent="0.2">
      <c r="A6" s="6"/>
      <c r="B6" s="6"/>
      <c r="C6" s="6"/>
      <c r="D6" s="6"/>
      <c r="E6" s="6"/>
      <c r="F6" s="6"/>
      <c r="G6" s="6"/>
    </row>
    <row r="7" spans="1:17" ht="54" customHeight="1" x14ac:dyDescent="0.2">
      <c r="A7" s="49" t="s">
        <v>14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17" s="24" customFormat="1" ht="3" customHeight="1" thickBot="1" x14ac:dyDescent="0.3">
      <c r="A8" s="26"/>
      <c r="B8" s="26"/>
      <c r="C8" s="27"/>
      <c r="D8" s="27"/>
      <c r="E8" s="27"/>
      <c r="F8" s="27"/>
      <c r="G8" s="27"/>
      <c r="H8" s="27"/>
      <c r="I8" s="27"/>
    </row>
    <row r="9" spans="1:17" s="20" customFormat="1" ht="12" x14ac:dyDescent="0.2">
      <c r="A9" s="20" t="s">
        <v>13</v>
      </c>
      <c r="B9" s="20" t="s">
        <v>52</v>
      </c>
      <c r="C9" s="21" t="s">
        <v>0</v>
      </c>
      <c r="D9" s="21" t="s">
        <v>52</v>
      </c>
      <c r="E9" s="21" t="s">
        <v>52</v>
      </c>
      <c r="F9" s="21" t="s">
        <v>52</v>
      </c>
      <c r="G9" s="21" t="s">
        <v>52</v>
      </c>
      <c r="H9" s="21" t="s">
        <v>52</v>
      </c>
      <c r="I9" s="21" t="s">
        <v>52</v>
      </c>
    </row>
    <row r="10" spans="1:17" s="20" customFormat="1" ht="12" x14ac:dyDescent="0.2">
      <c r="A10" s="21" t="s">
        <v>52</v>
      </c>
      <c r="B10" s="20" t="s">
        <v>52</v>
      </c>
      <c r="C10" s="21" t="s">
        <v>17</v>
      </c>
      <c r="D10" s="20" t="s">
        <v>52</v>
      </c>
      <c r="E10" s="21" t="s">
        <v>15</v>
      </c>
      <c r="F10" s="20" t="s">
        <v>52</v>
      </c>
      <c r="G10" s="21" t="s">
        <v>16</v>
      </c>
      <c r="H10" s="20" t="s">
        <v>52</v>
      </c>
      <c r="I10" s="21" t="s">
        <v>56</v>
      </c>
    </row>
    <row r="11" spans="1:17" s="15" customFormat="1" ht="12" x14ac:dyDescent="0.2">
      <c r="A11" s="18" t="s">
        <v>18</v>
      </c>
      <c r="B11" s="15" t="s">
        <v>52</v>
      </c>
      <c r="C11" s="18">
        <v>156769.5</v>
      </c>
      <c r="D11" s="15" t="s">
        <v>52</v>
      </c>
      <c r="E11" s="18">
        <v>48549.4</v>
      </c>
      <c r="F11" s="15" t="s">
        <v>52</v>
      </c>
      <c r="G11" s="18">
        <v>32906.400000000001</v>
      </c>
      <c r="H11" s="15" t="s">
        <v>52</v>
      </c>
      <c r="I11" s="18">
        <v>75313.7</v>
      </c>
    </row>
    <row r="12" spans="1:17" s="15" customFormat="1" ht="12" x14ac:dyDescent="0.2">
      <c r="A12" s="15" t="s">
        <v>19</v>
      </c>
      <c r="B12" s="15" t="s">
        <v>52</v>
      </c>
      <c r="C12" s="15">
        <v>142.6</v>
      </c>
      <c r="D12" s="15" t="s">
        <v>52</v>
      </c>
      <c r="E12" s="15">
        <v>85.9</v>
      </c>
      <c r="F12" s="15" t="s">
        <v>52</v>
      </c>
      <c r="G12" s="15">
        <v>56.7</v>
      </c>
      <c r="H12" s="15" t="s">
        <v>52</v>
      </c>
      <c r="I12" s="15" t="s">
        <v>12</v>
      </c>
    </row>
    <row r="13" spans="1:17" s="15" customFormat="1" ht="12" x14ac:dyDescent="0.2">
      <c r="A13" s="15" t="s">
        <v>20</v>
      </c>
      <c r="B13" s="15" t="s">
        <v>52</v>
      </c>
      <c r="C13" s="15">
        <v>8773.2000000000007</v>
      </c>
      <c r="D13" s="15" t="s">
        <v>52</v>
      </c>
      <c r="E13" s="15">
        <v>2142.9</v>
      </c>
      <c r="F13" s="15" t="s">
        <v>52</v>
      </c>
      <c r="G13" s="15">
        <v>6630.3</v>
      </c>
      <c r="H13" s="15" t="s">
        <v>52</v>
      </c>
      <c r="I13" s="15" t="s">
        <v>12</v>
      </c>
    </row>
    <row r="14" spans="1:17" s="15" customFormat="1" ht="12" x14ac:dyDescent="0.2">
      <c r="A14" s="15" t="s">
        <v>21</v>
      </c>
      <c r="B14" s="15" t="s">
        <v>52</v>
      </c>
      <c r="C14" s="15">
        <v>1435.7</v>
      </c>
      <c r="D14" s="15" t="s">
        <v>52</v>
      </c>
      <c r="E14" s="15">
        <v>1254.3</v>
      </c>
      <c r="F14" s="15" t="s">
        <v>52</v>
      </c>
      <c r="G14" s="15">
        <v>181.4</v>
      </c>
      <c r="H14" s="15" t="s">
        <v>52</v>
      </c>
      <c r="I14" s="15" t="s">
        <v>12</v>
      </c>
    </row>
    <row r="15" spans="1:17" s="15" customFormat="1" ht="12" x14ac:dyDescent="0.2">
      <c r="A15" s="15" t="s">
        <v>22</v>
      </c>
      <c r="B15" s="15" t="s">
        <v>52</v>
      </c>
      <c r="C15" s="15">
        <v>8470.4</v>
      </c>
      <c r="D15" s="15" t="s">
        <v>52</v>
      </c>
      <c r="E15" s="15">
        <v>3647.3</v>
      </c>
      <c r="F15" s="15" t="s">
        <v>52</v>
      </c>
      <c r="G15" s="15">
        <v>4823.1000000000004</v>
      </c>
      <c r="H15" s="15" t="s">
        <v>52</v>
      </c>
      <c r="I15" s="15" t="s">
        <v>12</v>
      </c>
    </row>
    <row r="16" spans="1:17" s="15" customFormat="1" ht="12" x14ac:dyDescent="0.2">
      <c r="A16" s="15" t="s">
        <v>23</v>
      </c>
      <c r="B16" s="15" t="s">
        <v>52</v>
      </c>
      <c r="C16" s="15">
        <v>62633.9</v>
      </c>
      <c r="D16" s="15" t="s">
        <v>52</v>
      </c>
      <c r="E16" s="15">
        <v>41419</v>
      </c>
      <c r="F16" s="15" t="s">
        <v>52</v>
      </c>
      <c r="G16" s="15">
        <v>21214.799999999999</v>
      </c>
      <c r="H16" s="15" t="s">
        <v>52</v>
      </c>
      <c r="I16" s="15" t="s">
        <v>12</v>
      </c>
    </row>
    <row r="17" spans="1:9" s="15" customFormat="1" ht="12" x14ac:dyDescent="0.2">
      <c r="A17" s="17" t="s">
        <v>53</v>
      </c>
      <c r="B17" s="17" t="s">
        <v>52</v>
      </c>
      <c r="C17" s="17">
        <v>75313.7</v>
      </c>
      <c r="D17" s="17" t="s">
        <v>52</v>
      </c>
      <c r="E17" s="17" t="s">
        <v>12</v>
      </c>
      <c r="F17" s="17" t="s">
        <v>52</v>
      </c>
      <c r="G17" s="17" t="s">
        <v>12</v>
      </c>
      <c r="H17" s="17" t="s">
        <v>52</v>
      </c>
      <c r="I17" s="17">
        <v>75313.7</v>
      </c>
    </row>
    <row r="18" spans="1:9" s="15" customFormat="1" ht="12" x14ac:dyDescent="0.2">
      <c r="A18" s="15" t="s">
        <v>52</v>
      </c>
      <c r="B18" s="15" t="s">
        <v>52</v>
      </c>
      <c r="C18" s="21" t="s">
        <v>24</v>
      </c>
      <c r="D18" s="21" t="s">
        <v>52</v>
      </c>
      <c r="E18" s="21" t="s">
        <v>52</v>
      </c>
      <c r="F18" s="21" t="s">
        <v>52</v>
      </c>
      <c r="G18" s="21" t="s">
        <v>52</v>
      </c>
      <c r="H18" s="21" t="s">
        <v>52</v>
      </c>
      <c r="I18" s="21" t="s">
        <v>52</v>
      </c>
    </row>
    <row r="19" spans="1:9" s="15" customFormat="1" ht="12" x14ac:dyDescent="0.2">
      <c r="A19" s="22" t="s">
        <v>52</v>
      </c>
      <c r="B19" s="15" t="s">
        <v>52</v>
      </c>
      <c r="C19" s="21" t="s">
        <v>17</v>
      </c>
      <c r="D19" s="20" t="s">
        <v>52</v>
      </c>
      <c r="E19" s="21" t="s">
        <v>15</v>
      </c>
      <c r="F19" s="20" t="s">
        <v>52</v>
      </c>
      <c r="G19" s="21" t="s">
        <v>16</v>
      </c>
      <c r="H19" s="20" t="s">
        <v>52</v>
      </c>
      <c r="I19" s="21" t="s">
        <v>56</v>
      </c>
    </row>
    <row r="20" spans="1:9" s="15" customFormat="1" ht="12" x14ac:dyDescent="0.2">
      <c r="A20" s="18" t="s">
        <v>18</v>
      </c>
      <c r="B20" s="15" t="s">
        <v>52</v>
      </c>
      <c r="C20" s="18">
        <v>79150.600000000006</v>
      </c>
      <c r="D20" s="15" t="s">
        <v>52</v>
      </c>
      <c r="E20" s="18">
        <v>19084.7</v>
      </c>
      <c r="F20" s="15" t="s">
        <v>52</v>
      </c>
      <c r="G20" s="18">
        <v>16426</v>
      </c>
      <c r="H20" s="15" t="s">
        <v>52</v>
      </c>
      <c r="I20" s="18">
        <v>43639.9</v>
      </c>
    </row>
    <row r="21" spans="1:9" s="15" customFormat="1" ht="12" x14ac:dyDescent="0.2">
      <c r="A21" s="15" t="s">
        <v>19</v>
      </c>
      <c r="B21" s="15" t="s">
        <v>52</v>
      </c>
      <c r="C21" s="15">
        <v>56.6</v>
      </c>
      <c r="D21" s="15" t="s">
        <v>52</v>
      </c>
      <c r="E21" s="15">
        <v>34.200000000000003</v>
      </c>
      <c r="F21" s="15" t="s">
        <v>52</v>
      </c>
      <c r="G21" s="15">
        <v>22.3</v>
      </c>
      <c r="H21" s="15" t="s">
        <v>52</v>
      </c>
      <c r="I21" s="15" t="s">
        <v>12</v>
      </c>
    </row>
    <row r="22" spans="1:9" s="15" customFormat="1" ht="12" x14ac:dyDescent="0.2">
      <c r="A22" s="15" t="s">
        <v>20</v>
      </c>
      <c r="B22" s="15" t="s">
        <v>52</v>
      </c>
      <c r="C22" s="15">
        <v>3447.4</v>
      </c>
      <c r="D22" s="15" t="s">
        <v>52</v>
      </c>
      <c r="E22" s="15">
        <v>956.1</v>
      </c>
      <c r="F22" s="15" t="s">
        <v>52</v>
      </c>
      <c r="G22" s="15">
        <v>2491.4</v>
      </c>
      <c r="H22" s="15" t="s">
        <v>52</v>
      </c>
      <c r="I22" s="15" t="s">
        <v>12</v>
      </c>
    </row>
    <row r="23" spans="1:9" s="15" customFormat="1" ht="12" x14ac:dyDescent="0.2">
      <c r="A23" s="15" t="s">
        <v>21</v>
      </c>
      <c r="B23" s="15" t="s">
        <v>52</v>
      </c>
      <c r="C23" s="15">
        <v>448.3</v>
      </c>
      <c r="D23" s="15" t="s">
        <v>52</v>
      </c>
      <c r="E23" s="15">
        <v>359.1</v>
      </c>
      <c r="F23" s="15" t="s">
        <v>52</v>
      </c>
      <c r="G23" s="15">
        <v>89.2</v>
      </c>
      <c r="H23" s="15" t="s">
        <v>52</v>
      </c>
      <c r="I23" s="15" t="s">
        <v>12</v>
      </c>
    </row>
    <row r="24" spans="1:9" s="15" customFormat="1" ht="12" x14ac:dyDescent="0.2">
      <c r="A24" s="15" t="s">
        <v>22</v>
      </c>
      <c r="B24" s="15" t="s">
        <v>52</v>
      </c>
      <c r="C24" s="15">
        <v>4621.2</v>
      </c>
      <c r="D24" s="15" t="s">
        <v>52</v>
      </c>
      <c r="E24" s="15">
        <v>1894.4</v>
      </c>
      <c r="F24" s="15" t="s">
        <v>52</v>
      </c>
      <c r="G24" s="15">
        <v>2726.8</v>
      </c>
      <c r="H24" s="15" t="s">
        <v>52</v>
      </c>
      <c r="I24" s="15" t="s">
        <v>12</v>
      </c>
    </row>
    <row r="25" spans="1:9" s="15" customFormat="1" ht="12" x14ac:dyDescent="0.2">
      <c r="A25" s="15" t="s">
        <v>23</v>
      </c>
      <c r="B25" s="15" t="s">
        <v>52</v>
      </c>
      <c r="C25" s="15">
        <v>26937.3</v>
      </c>
      <c r="D25" s="15" t="s">
        <v>52</v>
      </c>
      <c r="E25" s="15">
        <v>15840.9</v>
      </c>
      <c r="F25" s="15" t="s">
        <v>52</v>
      </c>
      <c r="G25" s="15">
        <v>11096.4</v>
      </c>
      <c r="H25" s="15" t="s">
        <v>52</v>
      </c>
      <c r="I25" s="15" t="s">
        <v>12</v>
      </c>
    </row>
    <row r="26" spans="1:9" s="15" customFormat="1" ht="12" x14ac:dyDescent="0.2">
      <c r="A26" s="17" t="s">
        <v>53</v>
      </c>
      <c r="B26" s="17" t="s">
        <v>52</v>
      </c>
      <c r="C26" s="17">
        <v>43639.9</v>
      </c>
      <c r="D26" s="17" t="s">
        <v>52</v>
      </c>
      <c r="E26" s="17" t="s">
        <v>12</v>
      </c>
      <c r="F26" s="17" t="s">
        <v>52</v>
      </c>
      <c r="G26" s="17" t="s">
        <v>12</v>
      </c>
      <c r="H26" s="17" t="s">
        <v>52</v>
      </c>
      <c r="I26" s="17">
        <v>43639.9</v>
      </c>
    </row>
    <row r="27" spans="1:9" s="15" customFormat="1" ht="12" x14ac:dyDescent="0.2">
      <c r="A27" s="15" t="s">
        <v>52</v>
      </c>
      <c r="B27" s="15" t="s">
        <v>52</v>
      </c>
      <c r="C27" s="21" t="s">
        <v>25</v>
      </c>
      <c r="D27" s="21" t="s">
        <v>52</v>
      </c>
      <c r="E27" s="21" t="s">
        <v>52</v>
      </c>
      <c r="F27" s="21" t="s">
        <v>52</v>
      </c>
      <c r="G27" s="21" t="s">
        <v>52</v>
      </c>
      <c r="H27" s="21" t="s">
        <v>52</v>
      </c>
      <c r="I27" s="21" t="s">
        <v>52</v>
      </c>
    </row>
    <row r="28" spans="1:9" s="15" customFormat="1" ht="12" x14ac:dyDescent="0.2">
      <c r="A28" s="22" t="s">
        <v>52</v>
      </c>
      <c r="B28" s="15" t="s">
        <v>52</v>
      </c>
      <c r="C28" s="21" t="s">
        <v>17</v>
      </c>
      <c r="D28" s="20" t="s">
        <v>52</v>
      </c>
      <c r="E28" s="21" t="s">
        <v>15</v>
      </c>
      <c r="F28" s="20" t="s">
        <v>52</v>
      </c>
      <c r="G28" s="21" t="s">
        <v>16</v>
      </c>
      <c r="H28" s="20" t="s">
        <v>52</v>
      </c>
      <c r="I28" s="21" t="s">
        <v>56</v>
      </c>
    </row>
    <row r="29" spans="1:9" s="15" customFormat="1" ht="12" x14ac:dyDescent="0.2">
      <c r="A29" s="18" t="s">
        <v>18</v>
      </c>
      <c r="B29" s="15" t="s">
        <v>52</v>
      </c>
      <c r="C29" s="18">
        <v>77618.899999999994</v>
      </c>
      <c r="D29" s="15" t="s">
        <v>52</v>
      </c>
      <c r="E29" s="18">
        <v>29464.7</v>
      </c>
      <c r="F29" s="15" t="s">
        <v>52</v>
      </c>
      <c r="G29" s="18">
        <v>16480.400000000001</v>
      </c>
      <c r="H29" s="15" t="s">
        <v>52</v>
      </c>
      <c r="I29" s="18">
        <v>31673.8</v>
      </c>
    </row>
    <row r="30" spans="1:9" s="15" customFormat="1" ht="12" x14ac:dyDescent="0.2">
      <c r="A30" s="15" t="s">
        <v>19</v>
      </c>
      <c r="B30" s="15" t="s">
        <v>52</v>
      </c>
      <c r="C30" s="15">
        <v>86.1</v>
      </c>
      <c r="D30" s="15" t="s">
        <v>52</v>
      </c>
      <c r="E30" s="15">
        <v>51.6</v>
      </c>
      <c r="F30" s="15" t="s">
        <v>52</v>
      </c>
      <c r="G30" s="15">
        <v>34.4</v>
      </c>
      <c r="H30" s="15" t="s">
        <v>52</v>
      </c>
      <c r="I30" s="15" t="s">
        <v>12</v>
      </c>
    </row>
    <row r="31" spans="1:9" s="15" customFormat="1" ht="12" x14ac:dyDescent="0.2">
      <c r="A31" s="15" t="s">
        <v>20</v>
      </c>
      <c r="B31" s="15" t="s">
        <v>52</v>
      </c>
      <c r="C31" s="15">
        <v>5325.8</v>
      </c>
      <c r="D31" s="15" t="s">
        <v>52</v>
      </c>
      <c r="E31" s="15">
        <v>1186.8</v>
      </c>
      <c r="F31" s="15" t="s">
        <v>52</v>
      </c>
      <c r="G31" s="15">
        <v>4139</v>
      </c>
      <c r="H31" s="15" t="s">
        <v>52</v>
      </c>
      <c r="I31" s="15" t="s">
        <v>12</v>
      </c>
    </row>
    <row r="32" spans="1:9" s="15" customFormat="1" ht="12" x14ac:dyDescent="0.2">
      <c r="A32" s="15" t="s">
        <v>21</v>
      </c>
      <c r="B32" s="15" t="s">
        <v>52</v>
      </c>
      <c r="C32" s="15">
        <v>987.4</v>
      </c>
      <c r="D32" s="15" t="s">
        <v>52</v>
      </c>
      <c r="E32" s="15">
        <v>895.2</v>
      </c>
      <c r="F32" s="15" t="s">
        <v>52</v>
      </c>
      <c r="G32" s="15">
        <v>92.2</v>
      </c>
      <c r="H32" s="15" t="s">
        <v>52</v>
      </c>
      <c r="I32" s="15" t="s">
        <v>12</v>
      </c>
    </row>
    <row r="33" spans="1:9" s="15" customFormat="1" ht="12" x14ac:dyDescent="0.2">
      <c r="A33" s="15" t="s">
        <v>22</v>
      </c>
      <c r="B33" s="15" t="s">
        <v>52</v>
      </c>
      <c r="C33" s="15">
        <v>3849.2</v>
      </c>
      <c r="D33" s="15" t="s">
        <v>52</v>
      </c>
      <c r="E33" s="15">
        <v>1752.9</v>
      </c>
      <c r="F33" s="15" t="s">
        <v>52</v>
      </c>
      <c r="G33" s="15">
        <v>2096.3000000000002</v>
      </c>
      <c r="H33" s="15" t="s">
        <v>52</v>
      </c>
      <c r="I33" s="15" t="s">
        <v>12</v>
      </c>
    </row>
    <row r="34" spans="1:9" s="15" customFormat="1" ht="12" x14ac:dyDescent="0.2">
      <c r="A34" s="15" t="s">
        <v>23</v>
      </c>
      <c r="B34" s="15" t="s">
        <v>52</v>
      </c>
      <c r="C34" s="15">
        <v>35696.6</v>
      </c>
      <c r="D34" s="15" t="s">
        <v>52</v>
      </c>
      <c r="E34" s="15">
        <v>25578.2</v>
      </c>
      <c r="F34" s="15" t="s">
        <v>52</v>
      </c>
      <c r="G34" s="15">
        <v>10118.4</v>
      </c>
      <c r="H34" s="15" t="s">
        <v>52</v>
      </c>
      <c r="I34" s="15" t="s">
        <v>12</v>
      </c>
    </row>
    <row r="35" spans="1:9" s="15" customFormat="1" ht="12" x14ac:dyDescent="0.2">
      <c r="A35" s="17" t="s">
        <v>53</v>
      </c>
      <c r="B35" s="17" t="s">
        <v>52</v>
      </c>
      <c r="C35" s="17">
        <v>31673.8</v>
      </c>
      <c r="D35" s="17" t="s">
        <v>52</v>
      </c>
      <c r="E35" s="17" t="s">
        <v>12</v>
      </c>
      <c r="F35" s="17" t="s">
        <v>52</v>
      </c>
      <c r="G35" s="17" t="s">
        <v>12</v>
      </c>
      <c r="H35" s="17" t="s">
        <v>52</v>
      </c>
      <c r="I35" s="17">
        <v>31673.8</v>
      </c>
    </row>
    <row r="36" spans="1:9" s="15" customFormat="1" ht="12" x14ac:dyDescent="0.2">
      <c r="A36" s="15" t="s">
        <v>52</v>
      </c>
      <c r="B36" s="15" t="s">
        <v>52</v>
      </c>
      <c r="C36" s="15" t="s">
        <v>52</v>
      </c>
      <c r="D36" s="15" t="s">
        <v>52</v>
      </c>
      <c r="E36" s="15" t="s">
        <v>52</v>
      </c>
      <c r="F36" s="15" t="s">
        <v>52</v>
      </c>
      <c r="G36" s="15" t="s">
        <v>52</v>
      </c>
      <c r="H36" s="15" t="s">
        <v>52</v>
      </c>
      <c r="I36" s="15" t="s">
        <v>52</v>
      </c>
    </row>
    <row r="37" spans="1:9" s="15" customFormat="1" ht="12" x14ac:dyDescent="0.2">
      <c r="A37" s="15" t="s">
        <v>52</v>
      </c>
      <c r="B37" s="15" t="s">
        <v>52</v>
      </c>
      <c r="C37" s="15" t="s">
        <v>52</v>
      </c>
      <c r="D37" s="15" t="s">
        <v>52</v>
      </c>
      <c r="E37" s="15" t="s">
        <v>52</v>
      </c>
      <c r="F37" s="15" t="s">
        <v>52</v>
      </c>
      <c r="G37" s="15" t="s">
        <v>52</v>
      </c>
      <c r="H37" s="15" t="s">
        <v>52</v>
      </c>
      <c r="I37" s="15" t="s">
        <v>52</v>
      </c>
    </row>
    <row r="38" spans="1:9" s="20" customFormat="1" ht="12" x14ac:dyDescent="0.2">
      <c r="A38" s="20" t="s">
        <v>26</v>
      </c>
      <c r="B38" s="20" t="s">
        <v>52</v>
      </c>
      <c r="C38" s="21" t="s">
        <v>0</v>
      </c>
      <c r="D38" s="21" t="s">
        <v>52</v>
      </c>
      <c r="E38" s="21" t="s">
        <v>52</v>
      </c>
      <c r="F38" s="21" t="s">
        <v>52</v>
      </c>
      <c r="G38" s="21" t="s">
        <v>52</v>
      </c>
      <c r="H38" s="21" t="s">
        <v>52</v>
      </c>
      <c r="I38" s="21" t="s">
        <v>52</v>
      </c>
    </row>
    <row r="39" spans="1:9" s="20" customFormat="1" ht="12" x14ac:dyDescent="0.2">
      <c r="A39" s="21" t="s">
        <v>52</v>
      </c>
      <c r="B39" s="20" t="s">
        <v>52</v>
      </c>
      <c r="C39" s="21" t="s">
        <v>17</v>
      </c>
      <c r="D39" s="20" t="s">
        <v>52</v>
      </c>
      <c r="E39" s="21" t="s">
        <v>15</v>
      </c>
      <c r="F39" s="20" t="s">
        <v>52</v>
      </c>
      <c r="G39" s="21" t="s">
        <v>16</v>
      </c>
      <c r="H39" s="20" t="s">
        <v>52</v>
      </c>
      <c r="I39" s="21" t="s">
        <v>56</v>
      </c>
    </row>
    <row r="40" spans="1:9" s="15" customFormat="1" ht="12" x14ac:dyDescent="0.2">
      <c r="A40" s="18" t="s">
        <v>18</v>
      </c>
      <c r="B40" s="15" t="s">
        <v>52</v>
      </c>
      <c r="C40" s="18">
        <v>84563.4</v>
      </c>
      <c r="D40" s="15" t="s">
        <v>52</v>
      </c>
      <c r="E40" s="18">
        <v>27592.2</v>
      </c>
      <c r="F40" s="15" t="s">
        <v>52</v>
      </c>
      <c r="G40" s="18">
        <v>24724.7</v>
      </c>
      <c r="H40" s="15" t="s">
        <v>52</v>
      </c>
      <c r="I40" s="18">
        <v>32246.400000000001</v>
      </c>
    </row>
    <row r="41" spans="1:9" s="15" customFormat="1" ht="12" x14ac:dyDescent="0.2">
      <c r="A41" s="15" t="s">
        <v>19</v>
      </c>
      <c r="B41" s="15" t="s">
        <v>52</v>
      </c>
      <c r="C41" s="15">
        <v>95.4</v>
      </c>
      <c r="D41" s="15" t="s">
        <v>52</v>
      </c>
      <c r="E41" s="15">
        <v>88.2</v>
      </c>
      <c r="F41" s="15" t="s">
        <v>52</v>
      </c>
      <c r="G41" s="15">
        <v>7.2</v>
      </c>
      <c r="H41" s="15" t="s">
        <v>52</v>
      </c>
      <c r="I41" s="15" t="s">
        <v>12</v>
      </c>
    </row>
    <row r="42" spans="1:9" s="15" customFormat="1" ht="12" x14ac:dyDescent="0.2">
      <c r="A42" s="15" t="s">
        <v>20</v>
      </c>
      <c r="B42" s="15" t="s">
        <v>52</v>
      </c>
      <c r="C42" s="15">
        <v>7822</v>
      </c>
      <c r="D42" s="15" t="s">
        <v>52</v>
      </c>
      <c r="E42" s="15">
        <v>2699.4</v>
      </c>
      <c r="F42" s="15" t="s">
        <v>52</v>
      </c>
      <c r="G42" s="15">
        <v>5122.6000000000004</v>
      </c>
      <c r="H42" s="15" t="s">
        <v>52</v>
      </c>
      <c r="I42" s="15" t="s">
        <v>12</v>
      </c>
    </row>
    <row r="43" spans="1:9" s="15" customFormat="1" ht="12" x14ac:dyDescent="0.2">
      <c r="A43" s="15" t="s">
        <v>21</v>
      </c>
      <c r="B43" s="15" t="s">
        <v>52</v>
      </c>
      <c r="C43" s="15">
        <v>555.29999999999995</v>
      </c>
      <c r="D43" s="15" t="s">
        <v>52</v>
      </c>
      <c r="E43" s="15">
        <v>384</v>
      </c>
      <c r="F43" s="15" t="s">
        <v>52</v>
      </c>
      <c r="G43" s="15">
        <v>171.3</v>
      </c>
      <c r="H43" s="15" t="s">
        <v>52</v>
      </c>
      <c r="I43" s="15" t="s">
        <v>12</v>
      </c>
    </row>
    <row r="44" spans="1:9" s="15" customFormat="1" ht="12" x14ac:dyDescent="0.2">
      <c r="A44" s="15" t="s">
        <v>22</v>
      </c>
      <c r="B44" s="15" t="s">
        <v>52</v>
      </c>
      <c r="C44" s="15">
        <v>7726.9</v>
      </c>
      <c r="D44" s="15" t="s">
        <v>52</v>
      </c>
      <c r="E44" s="15">
        <v>4194.8999999999996</v>
      </c>
      <c r="F44" s="15" t="s">
        <v>52</v>
      </c>
      <c r="G44" s="15">
        <v>3532</v>
      </c>
      <c r="H44" s="15" t="s">
        <v>52</v>
      </c>
      <c r="I44" s="15" t="s">
        <v>12</v>
      </c>
    </row>
    <row r="45" spans="1:9" s="15" customFormat="1" ht="12" x14ac:dyDescent="0.2">
      <c r="A45" s="15" t="s">
        <v>23</v>
      </c>
      <c r="B45" s="15" t="s">
        <v>52</v>
      </c>
      <c r="C45" s="15">
        <v>36117.300000000003</v>
      </c>
      <c r="D45" s="15" t="s">
        <v>52</v>
      </c>
      <c r="E45" s="15">
        <v>20225.7</v>
      </c>
      <c r="F45" s="15" t="s">
        <v>52</v>
      </c>
      <c r="G45" s="15">
        <v>15891.6</v>
      </c>
      <c r="H45" s="15" t="s">
        <v>52</v>
      </c>
      <c r="I45" s="15" t="s">
        <v>12</v>
      </c>
    </row>
    <row r="46" spans="1:9" s="15" customFormat="1" ht="12" x14ac:dyDescent="0.2">
      <c r="A46" s="17" t="s">
        <v>53</v>
      </c>
      <c r="B46" s="17" t="s">
        <v>52</v>
      </c>
      <c r="C46" s="17">
        <v>32246.400000000001</v>
      </c>
      <c r="D46" s="17" t="s">
        <v>52</v>
      </c>
      <c r="E46" s="17" t="s">
        <v>12</v>
      </c>
      <c r="F46" s="17" t="s">
        <v>52</v>
      </c>
      <c r="G46" s="17" t="s">
        <v>12</v>
      </c>
      <c r="H46" s="17" t="s">
        <v>52</v>
      </c>
      <c r="I46" s="17">
        <v>32246.400000000001</v>
      </c>
    </row>
    <row r="47" spans="1:9" s="15" customFormat="1" ht="12" x14ac:dyDescent="0.2">
      <c r="A47" s="15" t="s">
        <v>52</v>
      </c>
      <c r="B47" s="15" t="s">
        <v>52</v>
      </c>
      <c r="C47" s="21" t="s">
        <v>24</v>
      </c>
      <c r="D47" s="21" t="s">
        <v>52</v>
      </c>
      <c r="E47" s="21" t="s">
        <v>52</v>
      </c>
      <c r="F47" s="21" t="s">
        <v>52</v>
      </c>
      <c r="G47" s="21" t="s">
        <v>52</v>
      </c>
      <c r="H47" s="21" t="s">
        <v>52</v>
      </c>
      <c r="I47" s="21" t="s">
        <v>52</v>
      </c>
    </row>
    <row r="48" spans="1:9" s="24" customFormat="1" x14ac:dyDescent="0.2">
      <c r="A48" s="23" t="s">
        <v>52</v>
      </c>
      <c r="B48" s="24" t="s">
        <v>52</v>
      </c>
      <c r="C48" s="21" t="s">
        <v>17</v>
      </c>
      <c r="D48" s="20" t="s">
        <v>52</v>
      </c>
      <c r="E48" s="21" t="s">
        <v>15</v>
      </c>
      <c r="F48" s="20" t="s">
        <v>52</v>
      </c>
      <c r="G48" s="21" t="s">
        <v>16</v>
      </c>
      <c r="H48" s="20" t="s">
        <v>52</v>
      </c>
      <c r="I48" s="21" t="s">
        <v>56</v>
      </c>
    </row>
    <row r="49" spans="1:9" s="24" customFormat="1" x14ac:dyDescent="0.2">
      <c r="A49" s="18" t="s">
        <v>18</v>
      </c>
      <c r="B49" s="24" t="s">
        <v>52</v>
      </c>
      <c r="C49" s="18">
        <v>44378.5</v>
      </c>
      <c r="D49" s="15" t="s">
        <v>52</v>
      </c>
      <c r="E49" s="18">
        <v>14122.5</v>
      </c>
      <c r="F49" s="15" t="s">
        <v>52</v>
      </c>
      <c r="G49" s="18">
        <v>14669.8</v>
      </c>
      <c r="H49" s="15" t="s">
        <v>52</v>
      </c>
      <c r="I49" s="18">
        <v>15586.1</v>
      </c>
    </row>
    <row r="50" spans="1:9" s="24" customFormat="1" x14ac:dyDescent="0.2">
      <c r="A50" s="15" t="s">
        <v>19</v>
      </c>
      <c r="B50" s="24" t="s">
        <v>52</v>
      </c>
      <c r="C50" s="15">
        <v>25</v>
      </c>
      <c r="D50" s="15" t="s">
        <v>52</v>
      </c>
      <c r="E50" s="15">
        <v>20.399999999999999</v>
      </c>
      <c r="F50" s="15" t="s">
        <v>52</v>
      </c>
      <c r="G50" s="15">
        <v>4.5999999999999996</v>
      </c>
      <c r="H50" s="15" t="s">
        <v>52</v>
      </c>
      <c r="I50" s="15" t="s">
        <v>12</v>
      </c>
    </row>
    <row r="51" spans="1:9" s="24" customFormat="1" x14ac:dyDescent="0.2">
      <c r="A51" s="15" t="s">
        <v>20</v>
      </c>
      <c r="B51" s="24" t="s">
        <v>52</v>
      </c>
      <c r="C51" s="15">
        <v>4757.8999999999996</v>
      </c>
      <c r="D51" s="15" t="s">
        <v>52</v>
      </c>
      <c r="E51" s="15">
        <v>1379.9</v>
      </c>
      <c r="F51" s="15" t="s">
        <v>52</v>
      </c>
      <c r="G51" s="15">
        <v>3378</v>
      </c>
      <c r="H51" s="15" t="s">
        <v>52</v>
      </c>
      <c r="I51" s="15" t="s">
        <v>12</v>
      </c>
    </row>
    <row r="52" spans="1:9" s="24" customFormat="1" x14ac:dyDescent="0.2">
      <c r="A52" s="15" t="s">
        <v>21</v>
      </c>
      <c r="B52" s="24" t="s">
        <v>52</v>
      </c>
      <c r="C52" s="15">
        <v>350</v>
      </c>
      <c r="D52" s="15" t="s">
        <v>52</v>
      </c>
      <c r="E52" s="15">
        <v>233.2</v>
      </c>
      <c r="F52" s="15" t="s">
        <v>52</v>
      </c>
      <c r="G52" s="15">
        <v>116.8</v>
      </c>
      <c r="H52" s="15" t="s">
        <v>52</v>
      </c>
      <c r="I52" s="15" t="s">
        <v>12</v>
      </c>
    </row>
    <row r="53" spans="1:9" s="24" customFormat="1" x14ac:dyDescent="0.2">
      <c r="A53" s="15" t="s">
        <v>22</v>
      </c>
      <c r="B53" s="24" t="s">
        <v>52</v>
      </c>
      <c r="C53" s="15">
        <v>5146.3999999999996</v>
      </c>
      <c r="D53" s="15" t="s">
        <v>52</v>
      </c>
      <c r="E53" s="15">
        <v>2633.5</v>
      </c>
      <c r="F53" s="15" t="s">
        <v>52</v>
      </c>
      <c r="G53" s="15">
        <v>2512.9</v>
      </c>
      <c r="H53" s="15" t="s">
        <v>52</v>
      </c>
      <c r="I53" s="15" t="s">
        <v>12</v>
      </c>
    </row>
    <row r="54" spans="1:9" s="24" customFormat="1" x14ac:dyDescent="0.2">
      <c r="A54" s="15" t="s">
        <v>23</v>
      </c>
      <c r="B54" s="24" t="s">
        <v>52</v>
      </c>
      <c r="C54" s="15">
        <v>18513.099999999999</v>
      </c>
      <c r="D54" s="15" t="s">
        <v>52</v>
      </c>
      <c r="E54" s="15">
        <v>9855.5</v>
      </c>
      <c r="F54" s="15" t="s">
        <v>52</v>
      </c>
      <c r="G54" s="15">
        <v>8657.5</v>
      </c>
      <c r="H54" s="15" t="s">
        <v>52</v>
      </c>
      <c r="I54" s="15" t="s">
        <v>12</v>
      </c>
    </row>
    <row r="55" spans="1:9" s="24" customFormat="1" x14ac:dyDescent="0.2">
      <c r="A55" s="17" t="s">
        <v>53</v>
      </c>
      <c r="B55" s="25" t="s">
        <v>52</v>
      </c>
      <c r="C55" s="17">
        <v>15586.1</v>
      </c>
      <c r="D55" s="17" t="s">
        <v>52</v>
      </c>
      <c r="E55" s="17" t="s">
        <v>12</v>
      </c>
      <c r="F55" s="17" t="s">
        <v>52</v>
      </c>
      <c r="G55" s="17" t="s">
        <v>12</v>
      </c>
      <c r="H55" s="17" t="s">
        <v>52</v>
      </c>
      <c r="I55" s="17">
        <v>15586.1</v>
      </c>
    </row>
    <row r="56" spans="1:9" s="24" customFormat="1" x14ac:dyDescent="0.2">
      <c r="A56" s="24" t="s">
        <v>52</v>
      </c>
      <c r="B56" s="24" t="s">
        <v>52</v>
      </c>
      <c r="C56" s="21" t="s">
        <v>25</v>
      </c>
      <c r="D56" s="21" t="s">
        <v>52</v>
      </c>
      <c r="E56" s="21" t="s">
        <v>52</v>
      </c>
      <c r="F56" s="21" t="s">
        <v>52</v>
      </c>
      <c r="G56" s="21" t="s">
        <v>52</v>
      </c>
      <c r="H56" s="21" t="s">
        <v>52</v>
      </c>
      <c r="I56" s="21" t="s">
        <v>52</v>
      </c>
    </row>
    <row r="57" spans="1:9" s="24" customFormat="1" x14ac:dyDescent="0.2">
      <c r="A57" s="23" t="s">
        <v>52</v>
      </c>
      <c r="B57" s="24" t="s">
        <v>52</v>
      </c>
      <c r="C57" s="21" t="s">
        <v>17</v>
      </c>
      <c r="D57" s="20" t="s">
        <v>52</v>
      </c>
      <c r="E57" s="21" t="s">
        <v>15</v>
      </c>
      <c r="F57" s="20" t="s">
        <v>52</v>
      </c>
      <c r="G57" s="21" t="s">
        <v>16</v>
      </c>
      <c r="H57" s="20" t="s">
        <v>52</v>
      </c>
      <c r="I57" s="21" t="s">
        <v>56</v>
      </c>
    </row>
    <row r="58" spans="1:9" s="24" customFormat="1" x14ac:dyDescent="0.2">
      <c r="A58" s="18" t="s">
        <v>18</v>
      </c>
      <c r="B58" s="24" t="s">
        <v>52</v>
      </c>
      <c r="C58" s="18">
        <v>40184.9</v>
      </c>
      <c r="D58" s="15" t="s">
        <v>52</v>
      </c>
      <c r="E58" s="18">
        <v>13469.7</v>
      </c>
      <c r="F58" s="15" t="s">
        <v>52</v>
      </c>
      <c r="G58" s="18">
        <v>10054.9</v>
      </c>
      <c r="H58" s="15" t="s">
        <v>52</v>
      </c>
      <c r="I58" s="18">
        <v>16660.3</v>
      </c>
    </row>
    <row r="59" spans="1:9" s="24" customFormat="1" x14ac:dyDescent="0.2">
      <c r="A59" s="15" t="s">
        <v>19</v>
      </c>
      <c r="B59" s="24" t="s">
        <v>52</v>
      </c>
      <c r="C59" s="15">
        <v>70.400000000000006</v>
      </c>
      <c r="D59" s="15" t="s">
        <v>52</v>
      </c>
      <c r="E59" s="15">
        <v>67.900000000000006</v>
      </c>
      <c r="F59" s="15" t="s">
        <v>52</v>
      </c>
      <c r="G59" s="15">
        <v>2.6</v>
      </c>
      <c r="H59" s="15" t="s">
        <v>52</v>
      </c>
      <c r="I59" s="15" t="s">
        <v>12</v>
      </c>
    </row>
    <row r="60" spans="1:9" s="24" customFormat="1" x14ac:dyDescent="0.2">
      <c r="A60" s="15" t="s">
        <v>20</v>
      </c>
      <c r="B60" s="24" t="s">
        <v>52</v>
      </c>
      <c r="C60" s="15">
        <v>3064.1</v>
      </c>
      <c r="D60" s="15" t="s">
        <v>52</v>
      </c>
      <c r="E60" s="15">
        <v>1319.5</v>
      </c>
      <c r="F60" s="15" t="s">
        <v>52</v>
      </c>
      <c r="G60" s="15">
        <v>1744.6</v>
      </c>
      <c r="H60" s="15" t="s">
        <v>52</v>
      </c>
      <c r="I60" s="15" t="s">
        <v>12</v>
      </c>
    </row>
    <row r="61" spans="1:9" s="24" customFormat="1" x14ac:dyDescent="0.2">
      <c r="A61" s="15" t="s">
        <v>21</v>
      </c>
      <c r="B61" s="24" t="s">
        <v>52</v>
      </c>
      <c r="C61" s="15">
        <v>205.4</v>
      </c>
      <c r="D61" s="15" t="s">
        <v>52</v>
      </c>
      <c r="E61" s="15">
        <v>150.9</v>
      </c>
      <c r="F61" s="15" t="s">
        <v>52</v>
      </c>
      <c r="G61" s="15">
        <v>54.5</v>
      </c>
      <c r="H61" s="15" t="s">
        <v>52</v>
      </c>
      <c r="I61" s="15" t="s">
        <v>12</v>
      </c>
    </row>
    <row r="62" spans="1:9" s="24" customFormat="1" x14ac:dyDescent="0.2">
      <c r="A62" s="15" t="s">
        <v>22</v>
      </c>
      <c r="B62" s="24" t="s">
        <v>52</v>
      </c>
      <c r="C62" s="15">
        <v>2580.5</v>
      </c>
      <c r="D62" s="15" t="s">
        <v>52</v>
      </c>
      <c r="E62" s="15">
        <v>1561.4</v>
      </c>
      <c r="F62" s="15" t="s">
        <v>52</v>
      </c>
      <c r="G62" s="15">
        <v>1019.1</v>
      </c>
      <c r="H62" s="15" t="s">
        <v>52</v>
      </c>
      <c r="I62" s="15" t="s">
        <v>12</v>
      </c>
    </row>
    <row r="63" spans="1:9" s="24" customFormat="1" x14ac:dyDescent="0.2">
      <c r="A63" s="15" t="s">
        <v>23</v>
      </c>
      <c r="B63" s="24" t="s">
        <v>52</v>
      </c>
      <c r="C63" s="15">
        <v>17604.2</v>
      </c>
      <c r="D63" s="15" t="s">
        <v>52</v>
      </c>
      <c r="E63" s="15">
        <v>10370.1</v>
      </c>
      <c r="F63" s="15" t="s">
        <v>52</v>
      </c>
      <c r="G63" s="15">
        <v>7234.1</v>
      </c>
      <c r="H63" s="15" t="s">
        <v>52</v>
      </c>
      <c r="I63" s="15" t="s">
        <v>12</v>
      </c>
    </row>
    <row r="64" spans="1:9" s="24" customFormat="1" x14ac:dyDescent="0.2">
      <c r="A64" s="17" t="s">
        <v>53</v>
      </c>
      <c r="B64" s="25" t="s">
        <v>52</v>
      </c>
      <c r="C64" s="17">
        <v>16660.3</v>
      </c>
      <c r="D64" s="17" t="s">
        <v>52</v>
      </c>
      <c r="E64" s="17" t="s">
        <v>12</v>
      </c>
      <c r="F64" s="17" t="s">
        <v>52</v>
      </c>
      <c r="G64" s="17" t="s">
        <v>12</v>
      </c>
      <c r="H64" s="17" t="s">
        <v>52</v>
      </c>
      <c r="I64" s="17">
        <v>16660.3</v>
      </c>
    </row>
    <row r="65" s="24" customFormat="1" x14ac:dyDescent="0.2"/>
  </sheetData>
  <mergeCells count="3">
    <mergeCell ref="A7:Q7"/>
    <mergeCell ref="A4:I4"/>
    <mergeCell ref="A5:I5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Index of annexed tables</vt:lpstr>
      <vt:lpstr>Table 1</vt:lpstr>
      <vt:lpstr>Table 2</vt:lpstr>
      <vt:lpstr>Table 3</vt:lpstr>
      <vt:lpstr>Table 4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U073245</dc:creator>
  <cp:lastModifiedBy>JOSE ANTONIO ISANTA</cp:lastModifiedBy>
  <cp:lastPrinted>2024-03-11T12:16:58Z</cp:lastPrinted>
  <dcterms:created xsi:type="dcterms:W3CDTF">2020-12-07T14:18:26Z</dcterms:created>
  <dcterms:modified xsi:type="dcterms:W3CDTF">2025-02-19T08:02:52Z</dcterms:modified>
</cp:coreProperties>
</file>