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7\"/>
    </mc:Choice>
  </mc:AlternateContent>
  <xr:revisionPtr revIDLastSave="0" documentId="8_{E6F8E180-44AD-4F18-8148-A2CD5F7937A5}" xr6:coauthVersionLast="47" xr6:coauthVersionMax="47" xr10:uidLastSave="{00000000-0000-0000-0000-000000000000}"/>
  <bookViews>
    <workbookView xWindow="-120" yWindow="-120" windowWidth="24240" windowHeight="13140" firstSheet="1" activeTab="6" xr2:uid="{00000000-000D-0000-FFFF-FFFF00000000}"/>
  </bookViews>
  <sheets>
    <sheet name="Tables annex index" sheetId="7767" r:id="rId1"/>
    <sheet name="Table 1" sheetId="7768" r:id="rId2"/>
    <sheet name="Table 2" sheetId="7775" r:id="rId3"/>
    <sheet name="Table 2.1" sheetId="7771" r:id="rId4"/>
    <sheet name="Table 2.2" sheetId="7772" r:id="rId5"/>
    <sheet name="Table 3" sheetId="7773" r:id="rId6"/>
    <sheet name="Table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767" l="1"/>
  <c r="B13" i="7767"/>
  <c r="B12" i="7767"/>
  <c r="B11" i="7767"/>
  <c r="B10" i="7767"/>
  <c r="B8" i="7767"/>
</calcChain>
</file>

<file path=xl/sharedStrings.xml><?xml version="1.0" encoding="utf-8"?>
<sst xmlns="http://schemas.openxmlformats.org/spreadsheetml/2006/main" count="153" uniqueCount="77">
  <si>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</si>
  <si>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</si>
  <si>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</si>
  <si>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</si>
  <si>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</si>
  <si>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</si>
  <si>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</si>
  <si>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</si>
  <si>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País Vasco</t>
  </si>
  <si>
    <t>Barcelona</t>
  </si>
  <si>
    <t>Madrid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</si>
  <si>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</si>
  <si>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</si>
  <si>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</si>
  <si>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</si>
  <si>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</si>
  <si>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</si>
  <si>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Valencia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</si>
  <si>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</si>
  <si>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</si>
  <si>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</si>
  <si>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</si>
  <si>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</si>
  <si>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</si>
  <si>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</si>
  <si>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</si>
  <si>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>Metro</t>
  </si>
  <si>
    <t>.</t>
  </si>
  <si>
    <t>Passengers transported (thousands)</t>
  </si>
  <si>
    <t>Rate (%)</t>
  </si>
  <si>
    <t>Annual</t>
  </si>
  <si>
    <t>Year-to-date average</t>
  </si>
  <si>
    <t>City transport</t>
  </si>
  <si>
    <t>Inter-city transport</t>
  </si>
  <si>
    <t>Special and unscheduled transport</t>
  </si>
  <si>
    <t>Passenger Transport Statistics</t>
  </si>
  <si>
    <t>Absolute values and rates</t>
  </si>
  <si>
    <r>
      <t>Bus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</si>
  <si>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Including trams and funiculars</t>
    </r>
  </si>
  <si>
    <t>City bus</t>
  </si>
  <si>
    <t>NATIONAL</t>
  </si>
  <si>
    <t>(.) Data not available due to statistical secrecy.</t>
  </si>
  <si>
    <t>Bus</t>
  </si>
  <si>
    <t>Local</t>
  </si>
  <si>
    <t>Regional</t>
  </si>
  <si>
    <t>Long-distance</t>
  </si>
  <si>
    <r>
      <t>Rail</t>
    </r>
    <r>
      <rPr>
        <vertAlign val="superscript"/>
        <sz val="9"/>
        <rFont val="Arial"/>
        <family val="2"/>
      </rPr>
      <t>1</t>
    </r>
  </si>
  <si>
    <t>Local rail</t>
  </si>
  <si>
    <t>Regional rail</t>
  </si>
  <si>
    <t>Long-distance rail</t>
  </si>
  <si>
    <t xml:space="preserve">     High speed</t>
  </si>
  <si>
    <t xml:space="preserve">     Rest of long-distance rail</t>
  </si>
  <si>
    <t>Air (domestic)</t>
  </si>
  <si>
    <t>Mainland Spain</t>
  </si>
  <si>
    <t>Mainland-Rest of territory</t>
  </si>
  <si>
    <t>Inter-island</t>
  </si>
  <si>
    <t>Maritime (cabotage)</t>
  </si>
  <si>
    <r>
      <t>1</t>
    </r>
    <r>
      <rPr>
        <sz val="8"/>
        <rFont val="Arial"/>
        <family val="2"/>
      </rPr>
      <t xml:space="preserve"> Local rail includes RENFE and all autonomic rail operators. Long-distance rail includes AVE, AVLO, OUIGO and IRYO.</t>
    </r>
  </si>
  <si>
    <t>Special</t>
  </si>
  <si>
    <t>School</t>
  </si>
  <si>
    <t>Work</t>
  </si>
  <si>
    <t>Unscheduled</t>
  </si>
  <si>
    <t>Table 1</t>
  </si>
  <si>
    <t>Table 2</t>
  </si>
  <si>
    <t>Table 2.1</t>
  </si>
  <si>
    <t>Table 2.2</t>
  </si>
  <si>
    <t>Table 3</t>
  </si>
  <si>
    <t>Table 4</t>
  </si>
  <si>
    <t>TOTAL</t>
  </si>
  <si>
    <t>July 2025 (provisional data)</t>
  </si>
  <si>
    <t>11 September 2025</t>
  </si>
  <si>
    <t>Passenger transport. July 2025</t>
  </si>
  <si>
    <t>City transport. July 2025</t>
  </si>
  <si>
    <t>City transport in major cities with Metro. July 2025</t>
  </si>
  <si>
    <t>Urban transport by bus by Autonomous Cities and Communities. _x000D_
July 2025</t>
  </si>
  <si>
    <t>Inter-city transport. July 2025</t>
  </si>
  <si>
    <t>Special and unscheduled transport.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</si>
</sst>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  <xf numFmtId="0" fontId="14" fillId="0" borderId="0" xfId="2" quotePrefix="1" applyFont="1" applyAlignment="1">
      <alignment horizontal="center"/>
    </xf>
    <xf numFmtId="0" fontId="14" fillId="3" borderId="0" xfId="2" quotePrefix="1" applyFont="1" applyFill="1" applyAlignment="1">
      <alignment horizontal="center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5" xr:uid="{A9C90079-AA31-406F-B6CB-8D54ADD66FAF}"/>
    <cellStyle name="Normal 3" xfId="6" xr:uid="{BB09FCDF-52E6-4489-9099-5292FAC517DA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2</xdr:col>
      <xdr:colOff>35475</xdr:colOff>
      <xdr:row>0</xdr:row>
      <xdr:rowOff>829177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F238642F-0D90-41BC-9774-F67D3198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178FA4-CCBA-4DCE-8FF0-DFE38D5D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6"/>
          <a:ext cx="5760000" cy="705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123826</xdr:rowOff>
    </xdr:from>
    <xdr:to>
      <xdr:col>7</xdr:col>
      <xdr:colOff>35475</xdr:colOff>
      <xdr:row>0</xdr:row>
      <xdr:rowOff>826003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9DD056-BBFE-4F11-BD79-A9D8A1473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1"/>
          <a:ext cx="5763175" cy="70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123825</xdr:rowOff>
    </xdr:from>
    <xdr:to>
      <xdr:col>8</xdr:col>
      <xdr:colOff>6900</xdr:colOff>
      <xdr:row>0</xdr:row>
      <xdr:rowOff>829177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A1693D-5D48-4B99-A786-ADE1A64B1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3825"/>
          <a:ext cx="5766350" cy="7021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38650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AB320-5798-4C6F-9D05-A126185FF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6350" cy="7085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120650</xdr:rowOff>
    </xdr:from>
    <xdr:to>
      <xdr:col>7</xdr:col>
      <xdr:colOff>940350</xdr:colOff>
      <xdr:row>0</xdr:row>
      <xdr:rowOff>829177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9673F3-8AD3-460A-8236-718C1B61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120650"/>
          <a:ext cx="5763175" cy="7053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8</xdr:col>
      <xdr:colOff>10075</xdr:colOff>
      <xdr:row>0</xdr:row>
      <xdr:rowOff>826002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81D631-222B-4617-B2B1-00881299E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23825"/>
          <a:ext cx="5763175" cy="70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0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8" t="s">
        <v>70</v>
      </c>
      <c r="B2" s="68"/>
    </row>
    <row r="3" spans="1:8" x14ac:dyDescent="0.2">
      <c r="B3" s="4"/>
    </row>
    <row r="4" spans="1:8" ht="30" customHeight="1" x14ac:dyDescent="0.3">
      <c r="A4" s="66" t="s">
        <v>35</v>
      </c>
      <c r="B4" s="66"/>
      <c r="C4" s="5"/>
      <c r="D4" s="5"/>
      <c r="E4" s="5"/>
      <c r="F4" s="5"/>
      <c r="G4" s="5"/>
      <c r="H4" s="5"/>
    </row>
    <row r="5" spans="1:8" ht="15" x14ac:dyDescent="0.2">
      <c r="A5" s="80" t="s">
        <v>69</v>
      </c>
      <c r="B5" s="67"/>
    </row>
    <row r="6" spans="1:8" x14ac:dyDescent="0.2">
      <c r="A6" s="6"/>
      <c r="B6" s="6"/>
    </row>
    <row r="8" spans="1:8" ht="14.1" customHeight="1" x14ac:dyDescent="0.2">
      <c r="A8" s="42" t="s">
        <v>62</v>
      </c>
      <c r="B8" s="24" t="str">
        <f>'Table 1'!A8</f>
        <v>Passenger transport. July 2025</v>
      </c>
    </row>
    <row r="9" spans="1:8" ht="14.1" customHeight="1" x14ac:dyDescent="0.2">
      <c r="A9" s="42" t="s">
        <v>63</v>
      </c>
      <c r="B9" s="24" t="str">
        <f>'Table 2'!A8</f>
        <v>City transport. July 2025</v>
      </c>
    </row>
    <row r="10" spans="1:8" ht="14.1" customHeight="1" x14ac:dyDescent="0.2">
      <c r="A10" s="42" t="s">
        <v>64</v>
      </c>
      <c r="B10" s="24" t="str">
        <f>'Table 2.1'!A8</f>
        <v>City transport in major cities with Metro. July 2025</v>
      </c>
    </row>
    <row r="11" spans="1:8" ht="14.1" customHeight="1" x14ac:dyDescent="0.2">
      <c r="A11" s="42" t="s">
        <v>65</v>
      </c>
      <c r="B11" s="24" t="str">
        <f>'Table 2.2'!A8</f>
        <v>Urban transport by bus by Autonomous Cities and Communities. _x000D_
July 2025</v>
      </c>
    </row>
    <row r="12" spans="1:8" ht="14.1" customHeight="1" x14ac:dyDescent="0.2">
      <c r="A12" s="43" t="s">
        <v>66</v>
      </c>
      <c r="B12" s="50" t="str">
        <f>'Table 3'!A8</f>
        <v>Inter-city transport. July 2025</v>
      </c>
    </row>
    <row r="13" spans="1:8" ht="14.1" customHeight="1" x14ac:dyDescent="0.2">
      <c r="A13" s="42" t="s">
        <v>67</v>
      </c>
      <c r="B13" s="24" t="str">
        <f>'Table 4'!A8</f>
        <v>Special and unscheduled transport. July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1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</sheetData>
  <mergeCells count="3">
    <mergeCell ref="A4:B4"/>
    <mergeCell ref="A5:B5"/>
    <mergeCell ref="A2:B2"/>
  </mergeCells>
  <phoneticPr fontId="25" type="noConversion"/>
  <hyperlinks>
    <hyperlink ref="A8" location="'Table 1'!A8" display="Table 1" xr:uid="{7674BFC6-005B-4801-A6F7-BF073B8AC5F3}"/>
    <hyperlink ref="A9" location="'Table 2'!A8" display="Table 2" xr:uid="{2FADFB1D-A955-4B9B-AA03-930BDA7A8581}"/>
    <hyperlink ref="A10" location="'Table 2.1'!A8" display="Table 2.1" xr:uid="{14922491-232B-4467-99DE-598484B9C72F}"/>
    <hyperlink ref="A11" location="'Table 2.2'!A8" display="Table 2.2" xr:uid="{17342299-15F2-48E3-B71B-7E43A0E3352F}"/>
    <hyperlink ref="A12" location="'Table 3'!A8" display="Table 3" xr:uid="{BE4E9380-981D-4789-B5E8-A1FD681BA6D0}"/>
    <hyperlink ref="A13" location="'Table 4'!A8" display="Table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71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75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447350.2790000001</v>
      </c>
      <c r="D12" s="12"/>
      <c r="E12" s="60">
        <v>3.9370886933623064</v>
      </c>
      <c r="F12" s="12"/>
      <c r="G12" s="60">
        <v>3.2665634746105567</v>
      </c>
    </row>
    <row r="13" spans="1:7" x14ac:dyDescent="0.2">
      <c r="A13" s="14" t="s">
        <v>32</v>
      </c>
      <c r="B13" s="10"/>
      <c r="C13" s="15">
        <v>282013.08400000009</v>
      </c>
      <c r="D13" s="16"/>
      <c r="E13" s="17">
        <v>6.1726154487504434</v>
      </c>
      <c r="F13" s="16"/>
      <c r="G13" s="17">
        <v>3.6876034913335611</v>
      </c>
    </row>
    <row r="14" spans="1:7" x14ac:dyDescent="0.2">
      <c r="A14" s="18" t="s">
        <v>33</v>
      </c>
      <c r="B14" s="10"/>
      <c r="C14" s="15">
        <v>139372.54799999998</v>
      </c>
      <c r="D14" s="16"/>
      <c r="E14" s="17">
        <v>-0.20664872629296901</v>
      </c>
      <c r="F14" s="16"/>
      <c r="G14" s="17">
        <v>3.2921156324557401</v>
      </c>
    </row>
    <row r="15" spans="1:7" x14ac:dyDescent="0.2">
      <c r="A15" s="32" t="s">
        <v>34</v>
      </c>
      <c r="B15" s="34"/>
      <c r="C15" s="33">
        <v>25964.647000000001</v>
      </c>
      <c r="D15" s="34"/>
      <c r="E15" s="35">
        <v>3.3370788310051411</v>
      </c>
      <c r="F15" s="34"/>
      <c r="G15" s="35">
        <v>0.30094843874702243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EF3AC-3C5B-467A-809B-1C5798EF26B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2" t="s">
        <v>72</v>
      </c>
      <c r="B8" s="72"/>
      <c r="C8" s="72"/>
      <c r="D8" s="72"/>
      <c r="E8" s="72"/>
      <c r="F8" s="72"/>
      <c r="G8" s="72"/>
    </row>
    <row r="9" spans="1:7" ht="15" thickBot="1" x14ac:dyDescent="0.25">
      <c r="A9" s="73" t="s">
        <v>36</v>
      </c>
      <c r="B9" s="73"/>
      <c r="C9" s="73"/>
      <c r="D9" s="73"/>
      <c r="E9" s="73"/>
      <c r="F9" s="73"/>
      <c r="G9" s="73"/>
    </row>
    <row r="10" spans="1:7" ht="15.6" customHeight="1" x14ac:dyDescent="0.25">
      <c r="A10" s="22"/>
      <c r="B10" s="30"/>
      <c r="C10" s="70" t="s">
        <v>28</v>
      </c>
      <c r="D10" s="30"/>
      <c r="E10" s="69" t="s">
        <v>29</v>
      </c>
      <c r="F10" s="69"/>
      <c r="G10" s="69"/>
    </row>
    <row r="11" spans="1:7" ht="24" x14ac:dyDescent="0.2">
      <c r="A11" s="20"/>
      <c r="B11" s="20"/>
      <c r="C11" s="71"/>
      <c r="D11" s="20"/>
      <c r="E11" s="23" t="s">
        <v>30</v>
      </c>
      <c r="F11" s="21"/>
      <c r="G11" s="23" t="s">
        <v>31</v>
      </c>
    </row>
    <row r="12" spans="1:7" x14ac:dyDescent="0.2">
      <c r="A12" s="9" t="s">
        <v>68</v>
      </c>
      <c r="B12" s="10"/>
      <c r="C12" s="59">
        <v>282013.08400000009</v>
      </c>
      <c r="D12" s="12"/>
      <c r="E12" s="60">
        <v>6.1726154487504434</v>
      </c>
      <c r="F12" s="12"/>
      <c r="G12" s="60">
        <v>3.6876034913335611</v>
      </c>
    </row>
    <row r="13" spans="1:7" x14ac:dyDescent="0.2">
      <c r="A13" s="14" t="s">
        <v>26</v>
      </c>
      <c r="B13" s="10"/>
      <c r="C13" s="15">
        <v>110087.60200000003</v>
      </c>
      <c r="D13" s="16"/>
      <c r="E13" s="17">
        <v>3.4291235904985444</v>
      </c>
      <c r="F13" s="16"/>
      <c r="G13" s="17">
        <v>1.5995324605438381</v>
      </c>
    </row>
    <row r="14" spans="1:7" x14ac:dyDescent="0.2">
      <c r="A14" s="32" t="s">
        <v>37</v>
      </c>
      <c r="B14" s="34"/>
      <c r="C14" s="33">
        <v>171925.48200000005</v>
      </c>
      <c r="D14" s="34"/>
      <c r="E14" s="35">
        <v>8.0070881349315215</v>
      </c>
      <c r="F14" s="34"/>
      <c r="G14" s="35">
        <v>5.1607051797611341</v>
      </c>
    </row>
    <row r="15" spans="1:7" x14ac:dyDescent="0.2">
      <c r="A15" s="26" t="s">
        <v>38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7"/>
      <c r="B1" s="7"/>
      <c r="C1" s="7"/>
      <c r="D1" s="7"/>
      <c r="E1" s="7"/>
      <c r="F1" s="7"/>
      <c r="G1" s="7"/>
      <c r="H1" s="7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4.1" customHeight="1" x14ac:dyDescent="0.25">
      <c r="A8" s="72" t="s">
        <v>73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x14ac:dyDescent="0.2">
      <c r="A12" s="29" t="s">
        <v>9</v>
      </c>
      <c r="B12" s="14" t="s">
        <v>39</v>
      </c>
      <c r="D12" s="15">
        <v>19648.292000000001</v>
      </c>
      <c r="E12" s="16"/>
      <c r="F12" s="17">
        <v>1.2157923343261379</v>
      </c>
      <c r="G12" s="16"/>
      <c r="H12" s="17">
        <v>1.0109848564192068</v>
      </c>
    </row>
    <row r="13" spans="1:8" x14ac:dyDescent="0.2">
      <c r="A13" s="19"/>
      <c r="B13" s="19" t="s">
        <v>26</v>
      </c>
      <c r="D13" s="11">
        <v>38100.048000000003</v>
      </c>
      <c r="E13" s="16"/>
      <c r="F13" s="13">
        <v>5.6948361451915694</v>
      </c>
      <c r="G13" s="16"/>
      <c r="H13" s="13">
        <v>1.7502921180208277</v>
      </c>
    </row>
    <row r="14" spans="1:8" x14ac:dyDescent="0.2">
      <c r="A14" s="25" t="s">
        <v>16</v>
      </c>
      <c r="B14" s="25" t="s">
        <v>39</v>
      </c>
      <c r="D14" s="15">
        <v>3364.386</v>
      </c>
      <c r="E14" s="16"/>
      <c r="F14" s="17">
        <v>21.385847976256699</v>
      </c>
      <c r="G14" s="16"/>
      <c r="H14" s="17">
        <v>34.474945781854125</v>
      </c>
    </row>
    <row r="15" spans="1:8" x14ac:dyDescent="0.2">
      <c r="A15" s="19"/>
      <c r="B15" s="19" t="s">
        <v>26</v>
      </c>
      <c r="D15" s="11">
        <v>7747.3180000000002</v>
      </c>
      <c r="E15" s="16"/>
      <c r="F15" s="13">
        <v>6.0276147694633915</v>
      </c>
      <c r="G15" s="16"/>
      <c r="H15" s="13">
        <v>3.7052041686776187</v>
      </c>
    </row>
    <row r="16" spans="1:8" x14ac:dyDescent="0.2">
      <c r="A16" s="25" t="s">
        <v>10</v>
      </c>
      <c r="B16" s="25" t="s">
        <v>39</v>
      </c>
      <c r="D16" s="15">
        <v>40698.453000000001</v>
      </c>
      <c r="E16" s="16"/>
      <c r="F16" s="17">
        <v>19.424632504406858</v>
      </c>
      <c r="G16" s="16"/>
      <c r="H16" s="17">
        <v>5.8993857001469179</v>
      </c>
    </row>
    <row r="17" spans="1:8" x14ac:dyDescent="0.2">
      <c r="A17" s="19"/>
      <c r="B17" s="19" t="s">
        <v>26</v>
      </c>
      <c r="D17" s="11">
        <v>55023.502999999997</v>
      </c>
      <c r="E17" s="16"/>
      <c r="F17" s="13">
        <v>4.9160568626368129</v>
      </c>
      <c r="G17" s="16"/>
      <c r="H17" s="13">
        <v>3.2741234093517528</v>
      </c>
    </row>
    <row r="18" spans="1:8" x14ac:dyDescent="0.2">
      <c r="A18" s="25" t="s">
        <v>24</v>
      </c>
      <c r="B18" s="25" t="s">
        <v>39</v>
      </c>
      <c r="D18" s="15">
        <v>4719.0050000000001</v>
      </c>
      <c r="E18" s="16"/>
      <c r="F18" s="17">
        <v>6.7973897921809652</v>
      </c>
      <c r="G18" s="16"/>
      <c r="H18" s="17">
        <v>5.6088540507682207</v>
      </c>
    </row>
    <row r="19" spans="1:8" x14ac:dyDescent="0.2">
      <c r="A19" s="19"/>
      <c r="B19" s="19" t="s">
        <v>26</v>
      </c>
      <c r="D19" s="11">
        <v>1390.0540000000001</v>
      </c>
      <c r="E19" s="16"/>
      <c r="F19" s="13">
        <v>5.868061532087439</v>
      </c>
      <c r="G19" s="16"/>
      <c r="H19" s="13">
        <v>7.4328267256447864</v>
      </c>
    </row>
    <row r="20" spans="1:8" x14ac:dyDescent="0.2">
      <c r="A20" s="25" t="s">
        <v>25</v>
      </c>
      <c r="B20" s="25" t="s">
        <v>39</v>
      </c>
      <c r="D20" s="15">
        <v>6066.9080000000004</v>
      </c>
      <c r="E20" s="16"/>
      <c r="F20" s="17">
        <v>9.4702889305220346</v>
      </c>
      <c r="G20" s="16"/>
      <c r="H20" s="17">
        <v>8.2863258855063169</v>
      </c>
    </row>
    <row r="21" spans="1:8" x14ac:dyDescent="0.2">
      <c r="A21" s="19"/>
      <c r="B21" s="19" t="s">
        <v>26</v>
      </c>
      <c r="D21" s="11">
        <v>148.04300000000001</v>
      </c>
      <c r="E21" s="16"/>
      <c r="F21" s="13">
        <v>30.0299509016012</v>
      </c>
      <c r="G21" s="16"/>
      <c r="H21" s="13">
        <v>14.424276954799534</v>
      </c>
    </row>
    <row r="22" spans="1:8" x14ac:dyDescent="0.2">
      <c r="A22" s="25" t="s">
        <v>15</v>
      </c>
      <c r="B22" s="25" t="s">
        <v>39</v>
      </c>
      <c r="D22" s="15">
        <v>6007.3919999999998</v>
      </c>
      <c r="E22" s="16"/>
      <c r="F22" s="17">
        <v>6.0477708119512839</v>
      </c>
      <c r="G22" s="16"/>
      <c r="H22" s="17">
        <v>5.7759987279394975</v>
      </c>
    </row>
    <row r="23" spans="1:8" x14ac:dyDescent="0.2">
      <c r="A23" s="19"/>
      <c r="B23" s="19" t="s">
        <v>26</v>
      </c>
      <c r="D23" s="11">
        <v>1303.82</v>
      </c>
      <c r="E23" s="16"/>
      <c r="F23" s="13">
        <v>5.0343704761114463</v>
      </c>
      <c r="G23" s="16"/>
      <c r="H23" s="13">
        <v>4.1685755928758734</v>
      </c>
    </row>
    <row r="24" spans="1:8" x14ac:dyDescent="0.2">
      <c r="A24" s="25" t="s">
        <v>17</v>
      </c>
      <c r="B24" s="25" t="s">
        <v>39</v>
      </c>
      <c r="D24" s="15">
        <v>10243.817999999999</v>
      </c>
      <c r="E24" s="16"/>
      <c r="F24" s="17">
        <v>8.9367935239945453</v>
      </c>
      <c r="G24" s="16"/>
      <c r="H24" s="17">
        <v>6.0256500730022777</v>
      </c>
    </row>
    <row r="25" spans="1:8" x14ac:dyDescent="0.2">
      <c r="A25" s="32"/>
      <c r="B25" s="32" t="s">
        <v>26</v>
      </c>
      <c r="C25" s="20"/>
      <c r="D25" s="33">
        <v>6374.8159999999998</v>
      </c>
      <c r="E25" s="34"/>
      <c r="F25" s="35">
        <v>-20.016521613226125</v>
      </c>
      <c r="G25" s="34"/>
      <c r="H25" s="35">
        <v>-14.30522076280141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4" t="s">
        <v>70</v>
      </c>
      <c r="B2" s="74"/>
      <c r="C2" s="74"/>
      <c r="D2" s="74"/>
      <c r="E2" s="74"/>
      <c r="F2" s="74"/>
      <c r="G2" s="74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5" t="s">
        <v>35</v>
      </c>
      <c r="B4" s="75"/>
      <c r="C4" s="75"/>
      <c r="D4" s="75"/>
      <c r="E4" s="75"/>
      <c r="F4" s="75"/>
      <c r="G4" s="75"/>
    </row>
    <row r="5" spans="1:7" ht="15" x14ac:dyDescent="0.2">
      <c r="A5" s="81" t="s">
        <v>69</v>
      </c>
      <c r="B5" s="76"/>
      <c r="C5" s="76"/>
      <c r="D5" s="76"/>
      <c r="E5" s="76"/>
      <c r="F5" s="76"/>
      <c r="G5" s="76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2" t="s">
        <v>74</v>
      </c>
      <c r="B8" s="72"/>
      <c r="C8" s="72"/>
      <c r="D8" s="72"/>
      <c r="E8" s="72"/>
      <c r="F8" s="72"/>
      <c r="G8" s="72"/>
    </row>
    <row r="9" spans="1:7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</row>
    <row r="10" spans="1:7" ht="15.6" customHeight="1" x14ac:dyDescent="0.25">
      <c r="A10" s="22"/>
      <c r="B10" s="31"/>
      <c r="C10" s="78" t="s">
        <v>28</v>
      </c>
      <c r="D10" s="30"/>
      <c r="E10" s="27" t="s">
        <v>29</v>
      </c>
      <c r="F10" s="27"/>
      <c r="G10" s="27"/>
    </row>
    <row r="11" spans="1:7" ht="23.1" customHeight="1" x14ac:dyDescent="0.2">
      <c r="B11" s="20"/>
      <c r="C11" s="79"/>
      <c r="D11" s="20"/>
      <c r="E11" s="23" t="s">
        <v>30</v>
      </c>
      <c r="F11" s="21"/>
      <c r="G11" s="23" t="s">
        <v>31</v>
      </c>
    </row>
    <row r="12" spans="1:7" x14ac:dyDescent="0.2">
      <c r="A12" s="28" t="s">
        <v>40</v>
      </c>
      <c r="B12" s="10"/>
      <c r="C12" s="59">
        <v>171925.48200000005</v>
      </c>
      <c r="D12" s="12"/>
      <c r="E12" s="60">
        <v>8.0070881349315215</v>
      </c>
      <c r="F12" s="12"/>
      <c r="G12" s="60">
        <v>5.1607051797611341</v>
      </c>
    </row>
    <row r="13" spans="1:7" x14ac:dyDescent="0.2">
      <c r="A13" s="14" t="s">
        <v>0</v>
      </c>
      <c r="C13" s="15">
        <v>20492.402999999998</v>
      </c>
      <c r="D13" s="16"/>
      <c r="E13" s="17">
        <v>6.377516060135008</v>
      </c>
      <c r="F13" s="16"/>
      <c r="G13" s="17">
        <v>6.1501252915592923</v>
      </c>
    </row>
    <row r="14" spans="1:7" x14ac:dyDescent="0.2">
      <c r="A14" s="14" t="s">
        <v>1</v>
      </c>
      <c r="C14" s="15">
        <v>9634.6730000000007</v>
      </c>
      <c r="D14" s="16"/>
      <c r="E14" s="17">
        <v>4.8161472171265993</v>
      </c>
      <c r="F14" s="16"/>
      <c r="G14" s="17">
        <v>2.3835271434008836</v>
      </c>
    </row>
    <row r="15" spans="1:7" x14ac:dyDescent="0.2">
      <c r="A15" s="14" t="s">
        <v>11</v>
      </c>
      <c r="C15" s="15">
        <v>3806.1419999999998</v>
      </c>
      <c r="D15" s="16"/>
      <c r="E15" s="17">
        <v>8.0257651421297549</v>
      </c>
      <c r="F15" s="16"/>
      <c r="G15" s="17">
        <v>8.4512565366006438</v>
      </c>
    </row>
    <row r="16" spans="1:7" x14ac:dyDescent="0.2">
      <c r="A16" s="14" t="s">
        <v>18</v>
      </c>
      <c r="C16" s="51" t="s">
        <v>27</v>
      </c>
      <c r="D16" s="52"/>
      <c r="E16" s="53" t="s">
        <v>27</v>
      </c>
      <c r="F16" s="52"/>
      <c r="G16" s="53" t="s">
        <v>27</v>
      </c>
    </row>
    <row r="17" spans="1:7" x14ac:dyDescent="0.2">
      <c r="A17" s="19" t="s">
        <v>2</v>
      </c>
      <c r="C17" s="11">
        <v>8349.3670000000002</v>
      </c>
      <c r="D17" s="16"/>
      <c r="E17" s="13">
        <v>4.0061989902786097</v>
      </c>
      <c r="F17" s="16"/>
      <c r="G17" s="13">
        <v>2.353685747745319</v>
      </c>
    </row>
    <row r="18" spans="1:7" x14ac:dyDescent="0.2">
      <c r="A18" s="25" t="s">
        <v>19</v>
      </c>
      <c r="C18" s="51" t="s">
        <v>27</v>
      </c>
      <c r="D18" s="52"/>
      <c r="E18" s="53" t="s">
        <v>27</v>
      </c>
      <c r="F18" s="52"/>
      <c r="G18" s="53" t="s">
        <v>27</v>
      </c>
    </row>
    <row r="19" spans="1:7" x14ac:dyDescent="0.2">
      <c r="A19" s="25" t="s">
        <v>3</v>
      </c>
      <c r="C19" s="15">
        <v>5979.9629999999997</v>
      </c>
      <c r="D19" s="16"/>
      <c r="E19" s="17">
        <v>6.2289450441225886</v>
      </c>
      <c r="F19" s="16"/>
      <c r="G19" s="17">
        <v>6.4496043989757776</v>
      </c>
    </row>
    <row r="20" spans="1:7" x14ac:dyDescent="0.2">
      <c r="A20" s="25" t="s">
        <v>12</v>
      </c>
      <c r="C20" s="15">
        <v>1687.04</v>
      </c>
      <c r="D20" s="16"/>
      <c r="E20" s="17">
        <v>3.5556114823078757</v>
      </c>
      <c r="F20" s="16"/>
      <c r="G20" s="17">
        <v>4.0674674929804224</v>
      </c>
    </row>
    <row r="21" spans="1:7" x14ac:dyDescent="0.2">
      <c r="A21" s="25" t="s">
        <v>4</v>
      </c>
      <c r="C21" s="15">
        <v>28318.600999999999</v>
      </c>
      <c r="D21" s="16"/>
      <c r="E21" s="17">
        <v>1.2412714415438528</v>
      </c>
      <c r="F21" s="16"/>
      <c r="G21" s="17">
        <v>1.6822300079919024</v>
      </c>
    </row>
    <row r="22" spans="1:7" x14ac:dyDescent="0.2">
      <c r="A22" s="19" t="s">
        <v>5</v>
      </c>
      <c r="C22" s="11">
        <v>16484.258999999998</v>
      </c>
      <c r="D22" s="16"/>
      <c r="E22" s="13">
        <v>7.9399084581284169</v>
      </c>
      <c r="F22" s="16"/>
      <c r="G22" s="13">
        <v>4.8976184220491907</v>
      </c>
    </row>
    <row r="23" spans="1:7" x14ac:dyDescent="0.2">
      <c r="A23" s="25" t="s">
        <v>6</v>
      </c>
      <c r="C23" s="15">
        <v>988.62800000000004</v>
      </c>
      <c r="D23" s="16"/>
      <c r="E23" s="17">
        <v>9.095764520493228</v>
      </c>
      <c r="F23" s="16"/>
      <c r="G23" s="17">
        <v>1.825116543325344</v>
      </c>
    </row>
    <row r="24" spans="1:7" x14ac:dyDescent="0.2">
      <c r="A24" s="25" t="s">
        <v>7</v>
      </c>
      <c r="C24" s="15">
        <v>5642.21</v>
      </c>
      <c r="D24" s="16"/>
      <c r="E24" s="17">
        <v>6.8955887602013171</v>
      </c>
      <c r="F24" s="16"/>
      <c r="G24" s="17">
        <v>7.6841206880845618</v>
      </c>
    </row>
    <row r="25" spans="1:7" x14ac:dyDescent="0.2">
      <c r="A25" s="25" t="s">
        <v>13</v>
      </c>
      <c r="C25" s="15">
        <v>46183.37</v>
      </c>
      <c r="D25" s="16"/>
      <c r="E25" s="17">
        <v>17.10421941001022</v>
      </c>
      <c r="F25" s="16"/>
      <c r="G25" s="17">
        <v>5.0427781927853497</v>
      </c>
    </row>
    <row r="26" spans="1:7" x14ac:dyDescent="0.2">
      <c r="A26" s="25" t="s">
        <v>14</v>
      </c>
      <c r="C26" s="15">
        <v>2068.7330000000002</v>
      </c>
      <c r="D26" s="16"/>
      <c r="E26" s="17">
        <v>6.1587732640364363</v>
      </c>
      <c r="F26" s="16"/>
      <c r="G26" s="17">
        <v>5.5347355524224353</v>
      </c>
    </row>
    <row r="27" spans="1:7" x14ac:dyDescent="0.2">
      <c r="A27" s="19" t="s">
        <v>20</v>
      </c>
      <c r="C27" s="54" t="s">
        <v>27</v>
      </c>
      <c r="D27" s="52"/>
      <c r="E27" s="55" t="s">
        <v>27</v>
      </c>
      <c r="F27" s="52"/>
      <c r="G27" s="55" t="s">
        <v>27</v>
      </c>
    </row>
    <row r="28" spans="1:7" x14ac:dyDescent="0.2">
      <c r="A28" s="25" t="s">
        <v>8</v>
      </c>
      <c r="C28" s="15">
        <v>8502.8050000000003</v>
      </c>
      <c r="D28" s="16"/>
      <c r="E28" s="17">
        <v>12.036261948184389</v>
      </c>
      <c r="F28" s="16"/>
      <c r="G28" s="17">
        <v>19.30705100588721</v>
      </c>
    </row>
    <row r="29" spans="1:7" x14ac:dyDescent="0.2">
      <c r="A29" s="25" t="s">
        <v>21</v>
      </c>
      <c r="C29" s="51" t="s">
        <v>27</v>
      </c>
      <c r="D29" s="52"/>
      <c r="E29" s="53" t="s">
        <v>27</v>
      </c>
      <c r="F29" s="52"/>
      <c r="G29" s="53" t="s">
        <v>27</v>
      </c>
    </row>
    <row r="30" spans="1:7" x14ac:dyDescent="0.2">
      <c r="A30" s="25" t="s">
        <v>22</v>
      </c>
      <c r="C30" s="51" t="s">
        <v>27</v>
      </c>
      <c r="D30" s="52"/>
      <c r="E30" s="53" t="s">
        <v>27</v>
      </c>
      <c r="F30" s="52"/>
      <c r="G30" s="53" t="s">
        <v>27</v>
      </c>
    </row>
    <row r="31" spans="1:7" x14ac:dyDescent="0.2">
      <c r="A31" s="32" t="s">
        <v>23</v>
      </c>
      <c r="B31" s="20"/>
      <c r="C31" s="56" t="s">
        <v>27</v>
      </c>
      <c r="D31" s="57"/>
      <c r="E31" s="58" t="s">
        <v>27</v>
      </c>
      <c r="F31" s="57"/>
      <c r="G31" s="58" t="s">
        <v>27</v>
      </c>
    </row>
    <row r="32" spans="1:7" x14ac:dyDescent="0.2">
      <c r="A32" s="1" t="s">
        <v>41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5.85546875" style="3" customWidth="1"/>
    <col min="2" max="2" width="21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75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139372.54799999998</v>
      </c>
      <c r="E12" s="38"/>
      <c r="F12" s="61">
        <v>-0.20664872629296901</v>
      </c>
      <c r="G12" s="38"/>
      <c r="H12" s="62">
        <v>3.2921156324557401</v>
      </c>
    </row>
    <row r="13" spans="1:8" x14ac:dyDescent="0.2">
      <c r="A13" s="36" t="s">
        <v>42</v>
      </c>
      <c r="B13" s="11"/>
      <c r="D13" s="11">
        <v>79233.789000000004</v>
      </c>
      <c r="E13" s="16"/>
      <c r="F13" s="13">
        <v>5.6700267585909696</v>
      </c>
      <c r="G13" s="63"/>
      <c r="H13" s="13">
        <v>5.6965057531330707</v>
      </c>
    </row>
    <row r="14" spans="1:8" x14ac:dyDescent="0.2">
      <c r="A14" s="14"/>
      <c r="B14" s="14" t="s">
        <v>43</v>
      </c>
      <c r="D14" s="15">
        <v>52076.728999999999</v>
      </c>
      <c r="E14" s="16"/>
      <c r="F14" s="17">
        <v>4.5115563968381238</v>
      </c>
      <c r="G14" s="63"/>
      <c r="H14" s="17">
        <v>4.3875831009814261</v>
      </c>
    </row>
    <row r="15" spans="1:8" x14ac:dyDescent="0.2">
      <c r="A15" s="14"/>
      <c r="B15" s="14" t="s">
        <v>44</v>
      </c>
      <c r="D15" s="15">
        <v>24771.431</v>
      </c>
      <c r="E15" s="16"/>
      <c r="F15" s="17">
        <v>8.3719328621067124</v>
      </c>
      <c r="G15" s="63"/>
      <c r="H15" s="17">
        <v>8.8583059724185347</v>
      </c>
    </row>
    <row r="16" spans="1:8" x14ac:dyDescent="0.2">
      <c r="A16" s="19"/>
      <c r="B16" s="19" t="s">
        <v>45</v>
      </c>
      <c r="D16" s="11">
        <v>2385.6289999999999</v>
      </c>
      <c r="E16" s="16"/>
      <c r="F16" s="13">
        <v>3.9126632000494719</v>
      </c>
      <c r="G16" s="63"/>
      <c r="H16" s="13">
        <v>5.2407305195069105</v>
      </c>
    </row>
    <row r="17" spans="1:8" x14ac:dyDescent="0.2">
      <c r="A17" s="36" t="s">
        <v>46</v>
      </c>
      <c r="B17" s="11"/>
      <c r="D17" s="11">
        <v>53943.241000000002</v>
      </c>
      <c r="E17" s="16"/>
      <c r="F17" s="13">
        <v>-7.6026779773560715</v>
      </c>
      <c r="G17" s="63"/>
      <c r="H17" s="13">
        <v>0.57246545523661896</v>
      </c>
    </row>
    <row r="18" spans="1:8" x14ac:dyDescent="0.2">
      <c r="A18" s="25"/>
      <c r="B18" s="25" t="s">
        <v>47</v>
      </c>
      <c r="D18" s="15">
        <v>44437.308000000005</v>
      </c>
      <c r="E18" s="16"/>
      <c r="F18" s="17">
        <v>-5.9331258317611502</v>
      </c>
      <c r="G18" s="63"/>
      <c r="H18" s="17">
        <v>0.95996339446119472</v>
      </c>
    </row>
    <row r="19" spans="1:8" x14ac:dyDescent="0.2">
      <c r="A19" s="25"/>
      <c r="B19" s="25" t="s">
        <v>48</v>
      </c>
      <c r="D19" s="15">
        <v>4479</v>
      </c>
      <c r="E19" s="16"/>
      <c r="F19" s="17">
        <v>-32.010056864730061</v>
      </c>
      <c r="G19" s="63"/>
      <c r="H19" s="17">
        <v>-12.866635615741655</v>
      </c>
    </row>
    <row r="20" spans="1:8" x14ac:dyDescent="0.2">
      <c r="A20" s="25"/>
      <c r="B20" s="25" t="s">
        <v>49</v>
      </c>
      <c r="D20" s="15">
        <v>5026.933</v>
      </c>
      <c r="E20" s="16"/>
      <c r="F20" s="17">
        <v>10.385971769624676</v>
      </c>
      <c r="G20" s="63"/>
      <c r="H20" s="17">
        <v>11.250949709091723</v>
      </c>
    </row>
    <row r="21" spans="1:8" x14ac:dyDescent="0.2">
      <c r="A21" s="25"/>
      <c r="B21" s="25" t="s">
        <v>50</v>
      </c>
      <c r="D21" s="15">
        <v>4130.933</v>
      </c>
      <c r="E21" s="16"/>
      <c r="F21" s="17">
        <v>13.314956500176114</v>
      </c>
      <c r="G21" s="63"/>
      <c r="H21" s="17">
        <v>15.918609640838536</v>
      </c>
    </row>
    <row r="22" spans="1:8" ht="14.1" customHeight="1" x14ac:dyDescent="0.2">
      <c r="A22" s="19"/>
      <c r="B22" s="19" t="s">
        <v>51</v>
      </c>
      <c r="D22" s="11">
        <v>896</v>
      </c>
      <c r="E22" s="16"/>
      <c r="F22" s="13">
        <v>-1.3680776021875147</v>
      </c>
      <c r="G22" s="63"/>
      <c r="H22" s="13">
        <v>-7.6120406069824105</v>
      </c>
    </row>
    <row r="23" spans="1:8" x14ac:dyDescent="0.2">
      <c r="A23" s="36" t="s">
        <v>52</v>
      </c>
      <c r="B23" s="11"/>
      <c r="D23" s="11">
        <v>4747.6880000000001</v>
      </c>
      <c r="E23" s="16"/>
      <c r="F23" s="13">
        <v>-1.0453037200073374</v>
      </c>
      <c r="G23" s="63"/>
      <c r="H23" s="13">
        <v>0.12879908826926106</v>
      </c>
    </row>
    <row r="24" spans="1:8" x14ac:dyDescent="0.2">
      <c r="A24" s="25"/>
      <c r="B24" s="25" t="s">
        <v>53</v>
      </c>
      <c r="D24" s="15">
        <v>1445.806</v>
      </c>
      <c r="E24" s="16"/>
      <c r="F24" s="17">
        <v>-8.8468269900033221</v>
      </c>
      <c r="G24" s="63"/>
      <c r="H24" s="17">
        <v>-3.7963252341980147</v>
      </c>
    </row>
    <row r="25" spans="1:8" x14ac:dyDescent="0.2">
      <c r="A25" s="25"/>
      <c r="B25" s="25" t="s">
        <v>54</v>
      </c>
      <c r="D25" s="15">
        <v>2718.8989999999999</v>
      </c>
      <c r="E25" s="16"/>
      <c r="F25" s="17">
        <v>3.05718616518645</v>
      </c>
      <c r="G25" s="63"/>
      <c r="H25" s="17">
        <v>2.5814840062493198</v>
      </c>
    </row>
    <row r="26" spans="1:8" x14ac:dyDescent="0.2">
      <c r="A26" s="19"/>
      <c r="B26" s="19" t="s">
        <v>55</v>
      </c>
      <c r="D26" s="11">
        <v>582.98299999999995</v>
      </c>
      <c r="E26" s="16"/>
      <c r="F26" s="13">
        <v>1.6590260327933846</v>
      </c>
      <c r="G26" s="63"/>
      <c r="H26" s="13">
        <v>1.8656666063136582</v>
      </c>
    </row>
    <row r="27" spans="1:8" x14ac:dyDescent="0.2">
      <c r="A27" s="37" t="s">
        <v>56</v>
      </c>
      <c r="B27" s="37"/>
      <c r="C27" s="20"/>
      <c r="D27" s="33">
        <v>1447.83</v>
      </c>
      <c r="E27" s="34"/>
      <c r="F27" s="35">
        <v>-3.4277180318552607</v>
      </c>
      <c r="G27" s="64"/>
      <c r="H27" s="35">
        <v>1.5050519644679345</v>
      </c>
    </row>
    <row r="28" spans="1:8" x14ac:dyDescent="0.2">
      <c r="A28" s="2" t="s">
        <v>57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4" t="s">
        <v>70</v>
      </c>
      <c r="B2" s="74"/>
      <c r="C2" s="74"/>
      <c r="D2" s="74"/>
      <c r="E2" s="74"/>
      <c r="F2" s="74"/>
      <c r="G2" s="74"/>
      <c r="H2" s="74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5" t="s">
        <v>35</v>
      </c>
      <c r="B4" s="75"/>
      <c r="C4" s="75"/>
      <c r="D4" s="75"/>
      <c r="E4" s="75"/>
      <c r="F4" s="75"/>
      <c r="G4" s="75"/>
      <c r="H4" s="75"/>
    </row>
    <row r="5" spans="1:8" ht="15" x14ac:dyDescent="0.2">
      <c r="A5" s="81" t="s">
        <v>69</v>
      </c>
      <c r="B5" s="76"/>
      <c r="C5" s="76"/>
      <c r="D5" s="76"/>
      <c r="E5" s="76"/>
      <c r="F5" s="76"/>
      <c r="G5" s="76"/>
      <c r="H5" s="76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2" t="s">
        <v>76</v>
      </c>
      <c r="B8" s="72"/>
      <c r="C8" s="72"/>
      <c r="D8" s="72"/>
      <c r="E8" s="72"/>
      <c r="F8" s="72"/>
      <c r="G8" s="72"/>
      <c r="H8" s="72"/>
    </row>
    <row r="9" spans="1:8" ht="14.45" customHeight="1" thickBot="1" x14ac:dyDescent="0.25">
      <c r="A9" s="77" t="s">
        <v>36</v>
      </c>
      <c r="B9" s="77"/>
      <c r="C9" s="77"/>
      <c r="D9" s="77"/>
      <c r="E9" s="77"/>
      <c r="F9" s="77"/>
      <c r="G9" s="77"/>
      <c r="H9" s="77"/>
    </row>
    <row r="10" spans="1:8" ht="15.6" customHeight="1" x14ac:dyDescent="0.25">
      <c r="A10" s="22"/>
      <c r="B10" s="30"/>
      <c r="C10" s="31"/>
      <c r="D10" s="78" t="s">
        <v>28</v>
      </c>
      <c r="E10" s="30"/>
      <c r="F10" s="27" t="s">
        <v>29</v>
      </c>
      <c r="G10" s="27"/>
      <c r="H10" s="27"/>
    </row>
    <row r="11" spans="1:8" ht="23.1" customHeight="1" x14ac:dyDescent="0.2">
      <c r="B11" s="20"/>
      <c r="C11" s="20"/>
      <c r="D11" s="79"/>
      <c r="E11" s="20"/>
      <c r="F11" s="23" t="s">
        <v>30</v>
      </c>
      <c r="G11" s="21"/>
      <c r="H11" s="23" t="s">
        <v>31</v>
      </c>
    </row>
    <row r="12" spans="1:8" ht="14.1" customHeight="1" x14ac:dyDescent="0.2">
      <c r="A12" s="28" t="s">
        <v>68</v>
      </c>
      <c r="B12" s="28"/>
      <c r="C12" s="15"/>
      <c r="D12" s="49">
        <v>25964.647000000001</v>
      </c>
      <c r="E12" s="38"/>
      <c r="F12" s="44">
        <v>3.3370788310051411</v>
      </c>
      <c r="G12" s="38"/>
      <c r="H12" s="48">
        <v>0.30094843874702243</v>
      </c>
    </row>
    <row r="13" spans="1:8" x14ac:dyDescent="0.2">
      <c r="A13" s="36" t="s">
        <v>58</v>
      </c>
      <c r="B13" s="11"/>
      <c r="D13" s="11">
        <v>7485.05</v>
      </c>
      <c r="E13" s="16"/>
      <c r="F13" s="45">
        <v>9.3332425759061302</v>
      </c>
      <c r="G13" s="16"/>
      <c r="H13" s="45">
        <v>-2.34573116932944</v>
      </c>
    </row>
    <row r="14" spans="1:8" x14ac:dyDescent="0.2">
      <c r="A14" s="14"/>
      <c r="B14" s="14" t="s">
        <v>59</v>
      </c>
      <c r="D14" s="15">
        <v>790.81299999999999</v>
      </c>
      <c r="E14" s="16"/>
      <c r="F14" s="46">
        <v>3.7018921219067331</v>
      </c>
      <c r="G14" s="16"/>
      <c r="H14" s="46">
        <v>-4.080112358676371</v>
      </c>
    </row>
    <row r="15" spans="1:8" x14ac:dyDescent="0.2">
      <c r="A15" s="19"/>
      <c r="B15" s="19" t="s">
        <v>60</v>
      </c>
      <c r="D15" s="11">
        <v>6694.2370000000001</v>
      </c>
      <c r="E15" s="16"/>
      <c r="F15" s="45">
        <v>10.039146840513816</v>
      </c>
      <c r="G15" s="16"/>
      <c r="H15" s="45">
        <v>2.8419465767116323</v>
      </c>
    </row>
    <row r="16" spans="1:8" x14ac:dyDescent="0.2">
      <c r="A16" s="39" t="s">
        <v>61</v>
      </c>
      <c r="B16" s="33"/>
      <c r="C16" s="20"/>
      <c r="D16" s="33">
        <v>18479.597000000002</v>
      </c>
      <c r="E16" s="34"/>
      <c r="F16" s="47">
        <v>1.0914504253510064</v>
      </c>
      <c r="G16" s="34"/>
      <c r="H16" s="47">
        <v>4.2852097096118156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Tables annex index</vt:lpstr>
      <vt:lpstr>Table 1</vt:lpstr>
      <vt:lpstr>Table 2</vt:lpstr>
      <vt:lpstr>Table 2.1</vt:lpstr>
      <vt:lpstr>Table 2.2</vt:lpstr>
      <vt:lpstr>Table 3</vt:lpstr>
      <vt:lpstr>Table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2025-09-08T07:45:58Z</dcterms:modified>
</cp:coreProperties>
</file>