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4\09\"/>
    </mc:Choice>
  </mc:AlternateContent>
  <xr:revisionPtr revIDLastSave="0" documentId="8_{3E7D7DDD-82B8-40FE-A0F6-15E4F15A8634}" xr6:coauthVersionLast="47" xr6:coauthVersionMax="47" xr10:uidLastSave="{00000000-0000-0000-0000-000000000000}"/>
  <bookViews>
    <workbookView xWindow="-110" yWindow="-110" windowWidth="34620" windowHeight="14020" xr2:uid="{00000000-000D-0000-FFFF-FFFF00000000}"/>
  </bookViews>
  <sheets>
    <sheet name="Índice Anexo tablas" sheetId="7767" r:id="rId1"/>
    <sheet name="Tabla 1" sheetId="7768" r:id="rId2"/>
    <sheet name="Tabla 2" sheetId="7769" r:id="rId3"/>
    <sheet name="Tabla 2.1" sheetId="7771" r:id="rId4"/>
    <sheet name="Tabla 2.2" sheetId="7772" r:id="rId5"/>
    <sheet name="Tabla 3" sheetId="7773" r:id="rId6"/>
    <sheet name="Tabla 4" sheetId="77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7767" l="1"/>
  <c r="B12" i="7767"/>
  <c r="B11" i="7767"/>
  <c r="B10" i="7767"/>
  <c r="B9" i="7767"/>
  <c r="B8" i="7767"/>
</calcChain>
</file>

<file path=xl/sharedStrings.xml><?xml version="1.0" encoding="utf-8"?>
<sst xmlns="http://schemas.openxmlformats.org/spreadsheetml/2006/main" count="154" uniqueCount="74">
  <si>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</si>
  <si>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</si>
  <si>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</si>
  <si>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</si>
  <si>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</si>
  <si>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</si>
  <si>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</si>
  <si>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</si>
  <si>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Anual</t>
  </si>
  <si>
    <t>País Vasco</t>
  </si>
  <si>
    <t>Estadística de Transporte de Viajeros</t>
  </si>
  <si>
    <t>Viajeros transportados (miles)</t>
  </si>
  <si>
    <t>Transporte urbano</t>
  </si>
  <si>
    <t>Transporte interurbano</t>
  </si>
  <si>
    <t>Transporte especial y discrecional</t>
  </si>
  <si>
    <t>Barcelona</t>
  </si>
  <si>
    <t>Madrid</t>
  </si>
  <si>
    <t>Cercanías</t>
  </si>
  <si>
    <t>Media distancia</t>
  </si>
  <si>
    <t>Larga distancia</t>
  </si>
  <si>
    <t>Especial</t>
  </si>
  <si>
    <t>Escolar</t>
  </si>
  <si>
    <t>Laboral</t>
  </si>
  <si>
    <t>Discrecional</t>
  </si>
  <si>
    <t>Autobús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</si>
  <si>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</si>
  <si>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</si>
  <si>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</si>
  <si>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</si>
  <si>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</si>
  <si>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</si>
  <si>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TOTAL</t>
  </si>
  <si>
    <t>Valencia</t>
  </si>
  <si>
    <t>De la media de lo que va de año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</si>
  <si>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</si>
  <si>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</si>
  <si>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</si>
  <si>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</si>
  <si>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</si>
  <si>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</si>
  <si>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</si>
  <si>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</si>
  <si>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 xml:space="preserve"> Metro</t>
  </si>
  <si>
    <t>Metro</t>
  </si>
  <si>
    <t>Aéreo (interior)</t>
  </si>
  <si>
    <t>Peninsular</t>
  </si>
  <si>
    <t>Interinsular</t>
  </si>
  <si>
    <t>Marítimo (cabotaje)</t>
  </si>
  <si>
    <t>.</t>
  </si>
  <si>
    <t>Tasa (%)</t>
  </si>
  <si>
    <t>(.) Dato protegido por secreto estadístico.</t>
  </si>
  <si>
    <r>
      <t>1</t>
    </r>
    <r>
      <rPr>
        <sz val="8"/>
        <rFont val="Arial"/>
        <family val="2"/>
      </rPr>
      <t xml:space="preserve"> Cercanías incluye RENFE y todos los operadores ferroviarios autonómicos. Alta Velocidad incluye AVE, AVLO, OUIGO e IRYO.</t>
    </r>
  </si>
  <si>
    <t xml:space="preserve">     Alta Velocidad</t>
  </si>
  <si>
    <t>19 de diciembre de 2023</t>
  </si>
  <si>
    <t>Tabla 1</t>
  </si>
  <si>
    <t>Tabla 2</t>
  </si>
  <si>
    <t>Tabla 3</t>
  </si>
  <si>
    <t>Tabla 4</t>
  </si>
  <si>
    <t>Valores absolutos y tasas</t>
  </si>
  <si>
    <r>
      <t>Autobús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</si>
  <si>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 incluyen los tranvías y funiculares urbanos.</t>
    </r>
  </si>
  <si>
    <t>Tabla 2.1</t>
  </si>
  <si>
    <t>Tabla 2.2</t>
  </si>
  <si>
    <t xml:space="preserve">     Resto larga distancia</t>
  </si>
  <si>
    <r>
      <t>Ferrocarril</t>
    </r>
    <r>
      <rPr>
        <vertAlign val="superscript"/>
        <sz val="9"/>
        <rFont val="Arial"/>
        <family val="2"/>
      </rPr>
      <t>1</t>
    </r>
  </si>
  <si>
    <t>Peninsular - Resto territorio</t>
  </si>
  <si>
    <t>Septiembre 2024 (datos provisionales)</t>
  </si>
  <si>
    <t>11 de noviembre de 2024</t>
  </si>
  <si>
    <t>Transporte de viajeros. Septiembre 2024</t>
  </si>
  <si>
    <t>Transporte urbano. Septiembre 2024</t>
  </si>
  <si>
    <t>Transporte urbano en las principales ciudades que disponen de metro. _x000D_
Septiembre 2024</t>
  </si>
  <si>
    <t>Transporte urbano por autobús por comunidades y ciudades autónomas. _x000D_
Septiembre 2024</t>
  </si>
  <si>
    <t>Transporte interurbano. Septiembre 2024</t>
  </si>
  <si>
    <t>Transporte especial y discrecional.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</si>
</sst>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6" xr:uid="{B4A68A21-831B-4521-BE5C-B1989DCF5202}"/>
    <cellStyle name="Normal 3" xfId="5" xr:uid="{C2CC8F53-CEC7-4DE2-A0B8-65DAAC97DCD0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B9D1D5-853A-43E9-9A77-87D2A27CA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626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75AC8-5548-40FF-9123-2D7803512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089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546E1B-0B46-4A0A-9E4A-C0CCAE7C9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7249" cy="827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D7C4FB-01EB-453F-BF9D-DD0877D7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302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85724</xdr:colOff>
      <xdr:row>0</xdr:row>
      <xdr:rowOff>830292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F21B99-B679-4105-9B14-E93DA882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38099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AD872D-0957-4E73-8C99-CB93B5AD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57149</xdr:colOff>
      <xdr:row>0</xdr:row>
      <xdr:rowOff>827117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51C9C7-B6DE-4301-9D8F-77A02B2C1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34074" cy="827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1"/>
  <sheetViews>
    <sheetView showGridLines="0" tabSelected="1" workbookViewId="0">
      <selection activeCell="A4" sqref="A4:B4"/>
    </sheetView>
  </sheetViews>
  <sheetFormatPr baseColWidth="10" defaultColWidth="11.453125" defaultRowHeight="14" x14ac:dyDescent="0.3"/>
  <cols>
    <col min="1" max="1" width="11.453125" style="3"/>
    <col min="2" max="2" width="72.26953125" style="3" customWidth="1"/>
    <col min="3" max="16384" width="11.453125" style="3"/>
  </cols>
  <sheetData>
    <row r="1" spans="1:8" ht="66" customHeight="1" x14ac:dyDescent="0.3"/>
    <row r="2" spans="1:8" x14ac:dyDescent="0.3">
      <c r="A2" s="68" t="s">
        <v>67</v>
      </c>
      <c r="B2" s="68"/>
    </row>
    <row r="3" spans="1:8" x14ac:dyDescent="0.3">
      <c r="B3" s="4"/>
    </row>
    <row r="4" spans="1:8" ht="30" customHeight="1" x14ac:dyDescent="0.4">
      <c r="A4" s="66" t="s">
        <v>10</v>
      </c>
      <c r="B4" s="66"/>
      <c r="C4" s="5"/>
      <c r="D4" s="5"/>
      <c r="E4" s="5"/>
      <c r="F4" s="5"/>
      <c r="G4" s="5"/>
      <c r="H4" s="5"/>
    </row>
    <row r="5" spans="1:8" ht="15.5" x14ac:dyDescent="0.35">
      <c r="A5" s="80" t="s">
        <v>66</v>
      </c>
      <c r="B5" s="67"/>
    </row>
    <row r="6" spans="1:8" x14ac:dyDescent="0.3">
      <c r="A6" s="6"/>
      <c r="B6" s="6"/>
    </row>
    <row r="8" spans="1:8" ht="14" customHeight="1" x14ac:dyDescent="0.3">
      <c r="A8" s="42" t="s">
        <v>54</v>
      </c>
      <c r="B8" s="24" t="str">
        <f>'Tabla 1'!A8</f>
        <v>Transporte de viajeros. Septiembre 2024</v>
      </c>
    </row>
    <row r="9" spans="1:8" ht="14" customHeight="1" x14ac:dyDescent="0.3">
      <c r="A9" s="42" t="s">
        <v>55</v>
      </c>
      <c r="B9" s="24" t="str">
        <f>'Tabla 2'!A8</f>
        <v>Transporte urbano. Septiembre 2024</v>
      </c>
    </row>
    <row r="10" spans="1:8" ht="14" customHeight="1" x14ac:dyDescent="0.3">
      <c r="A10" s="42" t="s">
        <v>61</v>
      </c>
      <c r="B10" s="24" t="str">
        <f>'Tabla 2.1'!A8</f>
        <v>Transporte urbano en las principales ciudades que disponen de metro. _x000D_
Septiembre 2024</v>
      </c>
    </row>
    <row r="11" spans="1:8" ht="14" customHeight="1" x14ac:dyDescent="0.3">
      <c r="A11" s="42" t="s">
        <v>62</v>
      </c>
      <c r="B11" s="24" t="str">
        <f>'Tabla 2.2'!A8</f>
        <v>Transporte urbano por autobús por comunidades y ciudades autónomas. _x000D_
Septiembre 2024</v>
      </c>
    </row>
    <row r="12" spans="1:8" ht="14" customHeight="1" x14ac:dyDescent="0.3">
      <c r="A12" s="43" t="s">
        <v>56</v>
      </c>
      <c r="B12" s="50" t="str">
        <f>'Tabla 3'!A8</f>
        <v>Transporte interurbano. Septiembre 2024</v>
      </c>
    </row>
    <row r="13" spans="1:8" ht="14" customHeight="1" x14ac:dyDescent="0.3">
      <c r="A13" s="42" t="s">
        <v>57</v>
      </c>
      <c r="B13" s="24" t="str">
        <f>'Tabla 4'!A8</f>
        <v>Transporte especial y discrecional. Septiembre 2024</v>
      </c>
    </row>
    <row r="14" spans="1:8" ht="14" customHeight="1" x14ac:dyDescent="0.3"/>
    <row r="15" spans="1:8" x14ac:dyDescent="0.3">
      <c r="A15" s="40"/>
      <c r="B15" s="41"/>
    </row>
    <row r="16" spans="1:8" x14ac:dyDescent="0.3">
      <c r="A16" s="40"/>
      <c r="B16" s="41"/>
    </row>
    <row r="17" spans="1:2" x14ac:dyDescent="0.3">
      <c r="A17" s="41"/>
      <c r="B17" s="41"/>
    </row>
    <row r="18" spans="1:2" x14ac:dyDescent="0.3">
      <c r="A18" s="41"/>
      <c r="B18" s="41"/>
    </row>
    <row r="19" spans="1:2" x14ac:dyDescent="0.3">
      <c r="A19" s="41"/>
      <c r="B19" s="41"/>
    </row>
    <row r="20" spans="1:2" x14ac:dyDescent="0.3">
      <c r="A20" s="41"/>
      <c r="B20" s="41"/>
    </row>
    <row r="21" spans="1:2" x14ac:dyDescent="0.3">
      <c r="A21" s="41"/>
      <c r="B21" s="41"/>
    </row>
  </sheetData>
  <mergeCells count="3">
    <mergeCell ref="A4:B4"/>
    <mergeCell ref="A5:B5"/>
    <mergeCell ref="A2:B2"/>
  </mergeCells>
  <hyperlinks>
    <hyperlink ref="A8" location="'Tabla 1'!A8" display="Tabla 1" xr:uid="{7674BFC6-005B-4801-A6F7-BF073B8AC5F3}"/>
    <hyperlink ref="A9" location="'Tabla 2'!A8" display="Tabla 2" xr:uid="{2FADFB1D-A955-4B9B-AA03-930BDA7A8581}"/>
    <hyperlink ref="A10" location="'Tabla 2.1'!A8" display="Tabla 2.1" xr:uid="{14922491-232B-4467-99DE-598484B9C72F}"/>
    <hyperlink ref="A11" location="'Tabla 2.2'!A8" display="Tabla 2.2" xr:uid="{17342299-15F2-48E3-B71B-7E43A0E3352F}"/>
    <hyperlink ref="A12" location="'Tabla 3'!A8" display="Tabla 3" xr:uid="{BE4E9380-981D-4789-B5E8-A1FD681BA6D0}"/>
    <hyperlink ref="A13" location="'Tabla 4'!A8" display="Tabla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67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10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66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68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58</v>
      </c>
      <c r="B9" s="73"/>
      <c r="C9" s="73"/>
      <c r="D9" s="73"/>
      <c r="E9" s="73"/>
      <c r="F9" s="73"/>
      <c r="G9" s="73"/>
    </row>
    <row r="10" spans="1:7" ht="15.5" x14ac:dyDescent="0.35">
      <c r="A10" s="22"/>
      <c r="B10" s="30"/>
      <c r="C10" s="70" t="s">
        <v>11</v>
      </c>
      <c r="D10" s="30"/>
      <c r="E10" s="69" t="s">
        <v>49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8</v>
      </c>
      <c r="F11" s="21"/>
      <c r="G11" s="23" t="s">
        <v>33</v>
      </c>
    </row>
    <row r="12" spans="1:7" x14ac:dyDescent="0.3">
      <c r="A12" s="9" t="s">
        <v>31</v>
      </c>
      <c r="B12" s="10"/>
      <c r="C12" s="59">
        <v>468652.48300000001</v>
      </c>
      <c r="D12" s="12"/>
      <c r="E12" s="60">
        <v>4.0562933193640278</v>
      </c>
      <c r="F12" s="12"/>
      <c r="G12" s="60">
        <v>7.9869757996877579</v>
      </c>
    </row>
    <row r="13" spans="1:7" x14ac:dyDescent="0.3">
      <c r="A13" s="14" t="s">
        <v>12</v>
      </c>
      <c r="B13" s="10"/>
      <c r="C13" s="15">
        <v>291108.85400000005</v>
      </c>
      <c r="D13" s="16"/>
      <c r="E13" s="17">
        <v>5.561758021727103</v>
      </c>
      <c r="F13" s="16"/>
      <c r="G13" s="17">
        <v>9.2173696925422934</v>
      </c>
    </row>
    <row r="14" spans="1:7" x14ac:dyDescent="0.3">
      <c r="A14" s="18" t="s">
        <v>13</v>
      </c>
      <c r="B14" s="10"/>
      <c r="C14" s="15">
        <v>137891.024</v>
      </c>
      <c r="D14" s="16"/>
      <c r="E14" s="17">
        <v>2.261800799214281</v>
      </c>
      <c r="F14" s="16"/>
      <c r="G14" s="17">
        <v>7.8398553742099972</v>
      </c>
    </row>
    <row r="15" spans="1:7" x14ac:dyDescent="0.3">
      <c r="A15" s="32" t="s">
        <v>14</v>
      </c>
      <c r="B15" s="34"/>
      <c r="C15" s="33">
        <v>39652.604999999996</v>
      </c>
      <c r="D15" s="34"/>
      <c r="E15" s="35">
        <v>-0.29841126338204921</v>
      </c>
      <c r="F15" s="34"/>
      <c r="G15" s="35">
        <v>0.3148445808691227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042A-5E7C-4DC9-B37D-580C2AD85B3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67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10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66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69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58</v>
      </c>
      <c r="B9" s="73"/>
      <c r="C9" s="73"/>
      <c r="D9" s="73"/>
      <c r="E9" s="73"/>
      <c r="F9" s="73"/>
      <c r="G9" s="73"/>
    </row>
    <row r="10" spans="1:7" ht="15.5" x14ac:dyDescent="0.35">
      <c r="A10" s="22"/>
      <c r="B10" s="30"/>
      <c r="C10" s="70" t="s">
        <v>11</v>
      </c>
      <c r="D10" s="30"/>
      <c r="E10" s="69" t="s">
        <v>49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8</v>
      </c>
      <c r="F11" s="21"/>
      <c r="G11" s="23" t="s">
        <v>33</v>
      </c>
    </row>
    <row r="12" spans="1:7" x14ac:dyDescent="0.3">
      <c r="A12" s="9" t="s">
        <v>31</v>
      </c>
      <c r="B12" s="10"/>
      <c r="C12" s="59">
        <v>291108.85400000005</v>
      </c>
      <c r="D12" s="12"/>
      <c r="E12" s="60">
        <v>5.561758021727103</v>
      </c>
      <c r="F12" s="12"/>
      <c r="G12" s="60">
        <v>9.2173696925422934</v>
      </c>
    </row>
    <row r="13" spans="1:7" x14ac:dyDescent="0.3">
      <c r="A13" s="14" t="s">
        <v>42</v>
      </c>
      <c r="B13" s="10"/>
      <c r="C13" s="15">
        <v>117395.899</v>
      </c>
      <c r="D13" s="16"/>
      <c r="E13" s="17">
        <v>6.9936899953139955</v>
      </c>
      <c r="F13" s="16"/>
      <c r="G13" s="17">
        <v>8.4372601739367585</v>
      </c>
    </row>
    <row r="14" spans="1:7" x14ac:dyDescent="0.3">
      <c r="A14" s="32" t="s">
        <v>59</v>
      </c>
      <c r="B14" s="34"/>
      <c r="C14" s="33">
        <v>173712.95500000005</v>
      </c>
      <c r="D14" s="34"/>
      <c r="E14" s="35">
        <v>4.6155617550826449</v>
      </c>
      <c r="F14" s="34"/>
      <c r="G14" s="35">
        <v>9.7686892000211234</v>
      </c>
    </row>
    <row r="15" spans="1:7" x14ac:dyDescent="0.3">
      <c r="A15" s="26" t="s">
        <v>60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65" t="s">
        <v>53</v>
      </c>
      <c r="B1" s="65"/>
      <c r="C1" s="65"/>
      <c r="D1" s="65"/>
      <c r="E1" s="65"/>
      <c r="F1" s="65"/>
      <c r="G1" s="65"/>
      <c r="H1" s="65"/>
    </row>
    <row r="2" spans="1:8" x14ac:dyDescent="0.3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30" customHeight="1" x14ac:dyDescent="0.35">
      <c r="A8" s="72" t="s">
        <v>70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x14ac:dyDescent="0.3">
      <c r="A12" s="29" t="s">
        <v>15</v>
      </c>
      <c r="B12" s="14" t="s">
        <v>24</v>
      </c>
      <c r="D12" s="15">
        <v>18711.219000000001</v>
      </c>
      <c r="E12" s="16"/>
      <c r="F12" s="17">
        <v>2.2753274688002709</v>
      </c>
      <c r="G12" s="16"/>
      <c r="H12" s="17">
        <v>8.5736146815918151</v>
      </c>
    </row>
    <row r="13" spans="1:8" x14ac:dyDescent="0.3">
      <c r="A13" s="19"/>
      <c r="B13" s="19" t="s">
        <v>43</v>
      </c>
      <c r="D13" s="11">
        <v>37215.784</v>
      </c>
      <c r="E13" s="16"/>
      <c r="F13" s="13">
        <v>2.3161367032458462</v>
      </c>
      <c r="G13" s="16"/>
      <c r="H13" s="13">
        <v>6.6601048159087073</v>
      </c>
    </row>
    <row r="14" spans="1:8" x14ac:dyDescent="0.3">
      <c r="A14" s="25" t="s">
        <v>30</v>
      </c>
      <c r="B14" s="25" t="s">
        <v>24</v>
      </c>
      <c r="D14" s="15">
        <v>3355.9679999999998</v>
      </c>
      <c r="E14" s="16"/>
      <c r="F14" s="17">
        <v>4.1628606200108083</v>
      </c>
      <c r="G14" s="16"/>
      <c r="H14" s="17">
        <v>-5.3039024403641344</v>
      </c>
    </row>
    <row r="15" spans="1:8" x14ac:dyDescent="0.3">
      <c r="A15" s="19"/>
      <c r="B15" s="19" t="s">
        <v>43</v>
      </c>
      <c r="D15" s="11">
        <v>8151.5280000000002</v>
      </c>
      <c r="E15" s="16"/>
      <c r="F15" s="13">
        <v>7.0041641102059762</v>
      </c>
      <c r="G15" s="16"/>
      <c r="H15" s="13">
        <v>9.0034815983961476</v>
      </c>
    </row>
    <row r="16" spans="1:8" x14ac:dyDescent="0.3">
      <c r="A16" s="25" t="s">
        <v>16</v>
      </c>
      <c r="B16" s="25" t="s">
        <v>24</v>
      </c>
      <c r="D16" s="15">
        <v>40130.18</v>
      </c>
      <c r="E16" s="16"/>
      <c r="F16" s="17">
        <v>-5.4968823530713911</v>
      </c>
      <c r="G16" s="16"/>
      <c r="H16" s="17">
        <v>5.1155773962710516</v>
      </c>
    </row>
    <row r="17" spans="1:8" x14ac:dyDescent="0.3">
      <c r="A17" s="19"/>
      <c r="B17" s="19" t="s">
        <v>43</v>
      </c>
      <c r="D17" s="11">
        <v>59825.283000000003</v>
      </c>
      <c r="E17" s="16"/>
      <c r="F17" s="13">
        <v>9.1227043026372634</v>
      </c>
      <c r="G17" s="16"/>
      <c r="H17" s="13">
        <v>7.7702855943906561</v>
      </c>
    </row>
    <row r="18" spans="1:8" x14ac:dyDescent="0.3">
      <c r="A18" s="25" t="s">
        <v>40</v>
      </c>
      <c r="B18" s="25" t="s">
        <v>24</v>
      </c>
      <c r="D18" s="15">
        <v>4327.6229999999996</v>
      </c>
      <c r="E18" s="16"/>
      <c r="F18" s="17">
        <v>10.042899618554211</v>
      </c>
      <c r="G18" s="16"/>
      <c r="H18" s="17">
        <v>6.7212711781785988</v>
      </c>
    </row>
    <row r="19" spans="1:8" x14ac:dyDescent="0.3">
      <c r="A19" s="19"/>
      <c r="B19" s="19" t="s">
        <v>43</v>
      </c>
      <c r="D19" s="11">
        <v>1512.471</v>
      </c>
      <c r="E19" s="16"/>
      <c r="F19" s="13">
        <v>17.686087642607152</v>
      </c>
      <c r="G19" s="16"/>
      <c r="H19" s="13">
        <v>42.99259983564022</v>
      </c>
    </row>
    <row r="20" spans="1:8" x14ac:dyDescent="0.3">
      <c r="A20" s="25" t="s">
        <v>41</v>
      </c>
      <c r="B20" s="25" t="s">
        <v>24</v>
      </c>
      <c r="D20" s="15">
        <v>5358.2809999999999</v>
      </c>
      <c r="E20" s="16"/>
      <c r="F20" s="17">
        <v>10.751716272207574</v>
      </c>
      <c r="G20" s="16"/>
      <c r="H20" s="17">
        <v>15.704332084449668</v>
      </c>
    </row>
    <row r="21" spans="1:8" x14ac:dyDescent="0.3">
      <c r="A21" s="19"/>
      <c r="B21" s="19" t="s">
        <v>43</v>
      </c>
      <c r="D21" s="11">
        <v>174.46600000000001</v>
      </c>
      <c r="E21" s="16"/>
      <c r="F21" s="13">
        <v>-4.3282755443932031</v>
      </c>
      <c r="G21" s="16"/>
      <c r="H21" s="13">
        <v>13.851924775575819</v>
      </c>
    </row>
    <row r="22" spans="1:8" x14ac:dyDescent="0.3">
      <c r="A22" s="25" t="s">
        <v>29</v>
      </c>
      <c r="B22" s="25" t="s">
        <v>24</v>
      </c>
      <c r="D22" s="15">
        <v>7261.9539999999997</v>
      </c>
      <c r="E22" s="16"/>
      <c r="F22" s="17">
        <v>11.996692205631671</v>
      </c>
      <c r="G22" s="16"/>
      <c r="H22" s="17">
        <v>14.865862407654287</v>
      </c>
    </row>
    <row r="23" spans="1:8" x14ac:dyDescent="0.3">
      <c r="A23" s="19"/>
      <c r="B23" s="19" t="s">
        <v>43</v>
      </c>
      <c r="D23" s="11">
        <v>1893.454</v>
      </c>
      <c r="E23" s="16"/>
      <c r="F23" s="13">
        <v>9.7298268388233389</v>
      </c>
      <c r="G23" s="16"/>
      <c r="H23" s="13">
        <v>12.310318744059913</v>
      </c>
    </row>
    <row r="24" spans="1:8" x14ac:dyDescent="0.3">
      <c r="A24" s="25" t="s">
        <v>32</v>
      </c>
      <c r="B24" s="25" t="s">
        <v>24</v>
      </c>
      <c r="D24" s="15">
        <v>9739.8289999999997</v>
      </c>
      <c r="E24" s="16"/>
      <c r="F24" s="17">
        <v>14.026073795598942</v>
      </c>
      <c r="G24" s="16"/>
      <c r="H24" s="17">
        <v>16.734903806101357</v>
      </c>
    </row>
    <row r="25" spans="1:8" x14ac:dyDescent="0.3">
      <c r="A25" s="32"/>
      <c r="B25" s="32" t="s">
        <v>43</v>
      </c>
      <c r="C25" s="20"/>
      <c r="D25" s="33">
        <v>8622.9130000000005</v>
      </c>
      <c r="E25" s="34"/>
      <c r="F25" s="35">
        <v>11.782279678896566</v>
      </c>
      <c r="G25" s="34"/>
      <c r="H25" s="35">
        <v>15.780900671592789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4" width="10.90625" style="3"/>
    <col min="255" max="255" width="67.453125" style="3" customWidth="1"/>
    <col min="256" max="256" width="1.54296875" style="3" customWidth="1"/>
    <col min="257" max="257" width="12.54296875" style="3" customWidth="1"/>
    <col min="258" max="258" width="1.54296875" style="3" customWidth="1"/>
    <col min="259" max="259" width="12.54296875" style="3" customWidth="1"/>
    <col min="260" max="510" width="10.90625" style="3"/>
    <col min="511" max="511" width="67.453125" style="3" customWidth="1"/>
    <col min="512" max="512" width="1.54296875" style="3" customWidth="1"/>
    <col min="513" max="513" width="12.54296875" style="3" customWidth="1"/>
    <col min="514" max="514" width="1.54296875" style="3" customWidth="1"/>
    <col min="515" max="515" width="12.54296875" style="3" customWidth="1"/>
    <col min="516" max="766" width="10.90625" style="3"/>
    <col min="767" max="767" width="67.453125" style="3" customWidth="1"/>
    <col min="768" max="768" width="1.54296875" style="3" customWidth="1"/>
    <col min="769" max="769" width="12.54296875" style="3" customWidth="1"/>
    <col min="770" max="770" width="1.54296875" style="3" customWidth="1"/>
    <col min="771" max="771" width="12.54296875" style="3" customWidth="1"/>
    <col min="772" max="1022" width="10.90625" style="3"/>
    <col min="1023" max="1023" width="67.453125" style="3" customWidth="1"/>
    <col min="1024" max="1024" width="1.54296875" style="3" customWidth="1"/>
    <col min="1025" max="1025" width="12.54296875" style="3" customWidth="1"/>
    <col min="1026" max="1026" width="1.54296875" style="3" customWidth="1"/>
    <col min="1027" max="1027" width="12.54296875" style="3" customWidth="1"/>
    <col min="1028" max="1278" width="10.90625" style="3"/>
    <col min="1279" max="1279" width="67.453125" style="3" customWidth="1"/>
    <col min="1280" max="1280" width="1.54296875" style="3" customWidth="1"/>
    <col min="1281" max="1281" width="12.54296875" style="3" customWidth="1"/>
    <col min="1282" max="1282" width="1.54296875" style="3" customWidth="1"/>
    <col min="1283" max="1283" width="12.54296875" style="3" customWidth="1"/>
    <col min="1284" max="1534" width="10.90625" style="3"/>
    <col min="1535" max="1535" width="67.453125" style="3" customWidth="1"/>
    <col min="1536" max="1536" width="1.54296875" style="3" customWidth="1"/>
    <col min="1537" max="1537" width="12.54296875" style="3" customWidth="1"/>
    <col min="1538" max="1538" width="1.54296875" style="3" customWidth="1"/>
    <col min="1539" max="1539" width="12.54296875" style="3" customWidth="1"/>
    <col min="1540" max="1790" width="10.90625" style="3"/>
    <col min="1791" max="1791" width="67.453125" style="3" customWidth="1"/>
    <col min="1792" max="1792" width="1.54296875" style="3" customWidth="1"/>
    <col min="1793" max="1793" width="12.54296875" style="3" customWidth="1"/>
    <col min="1794" max="1794" width="1.54296875" style="3" customWidth="1"/>
    <col min="1795" max="1795" width="12.54296875" style="3" customWidth="1"/>
    <col min="1796" max="2046" width="10.90625" style="3"/>
    <col min="2047" max="2047" width="67.453125" style="3" customWidth="1"/>
    <col min="2048" max="2048" width="1.54296875" style="3" customWidth="1"/>
    <col min="2049" max="2049" width="12.54296875" style="3" customWidth="1"/>
    <col min="2050" max="2050" width="1.54296875" style="3" customWidth="1"/>
    <col min="2051" max="2051" width="12.54296875" style="3" customWidth="1"/>
    <col min="2052" max="2302" width="10.90625" style="3"/>
    <col min="2303" max="2303" width="67.453125" style="3" customWidth="1"/>
    <col min="2304" max="2304" width="1.54296875" style="3" customWidth="1"/>
    <col min="2305" max="2305" width="12.54296875" style="3" customWidth="1"/>
    <col min="2306" max="2306" width="1.54296875" style="3" customWidth="1"/>
    <col min="2307" max="2307" width="12.54296875" style="3" customWidth="1"/>
    <col min="2308" max="2558" width="10.90625" style="3"/>
    <col min="2559" max="2559" width="67.453125" style="3" customWidth="1"/>
    <col min="2560" max="2560" width="1.54296875" style="3" customWidth="1"/>
    <col min="2561" max="2561" width="12.54296875" style="3" customWidth="1"/>
    <col min="2562" max="2562" width="1.54296875" style="3" customWidth="1"/>
    <col min="2563" max="2563" width="12.54296875" style="3" customWidth="1"/>
    <col min="2564" max="2814" width="10.90625" style="3"/>
    <col min="2815" max="2815" width="67.453125" style="3" customWidth="1"/>
    <col min="2816" max="2816" width="1.54296875" style="3" customWidth="1"/>
    <col min="2817" max="2817" width="12.54296875" style="3" customWidth="1"/>
    <col min="2818" max="2818" width="1.54296875" style="3" customWidth="1"/>
    <col min="2819" max="2819" width="12.54296875" style="3" customWidth="1"/>
    <col min="2820" max="3070" width="10.90625" style="3"/>
    <col min="3071" max="3071" width="67.453125" style="3" customWidth="1"/>
    <col min="3072" max="3072" width="1.54296875" style="3" customWidth="1"/>
    <col min="3073" max="3073" width="12.54296875" style="3" customWidth="1"/>
    <col min="3074" max="3074" width="1.54296875" style="3" customWidth="1"/>
    <col min="3075" max="3075" width="12.54296875" style="3" customWidth="1"/>
    <col min="3076" max="3326" width="10.90625" style="3"/>
    <col min="3327" max="3327" width="67.453125" style="3" customWidth="1"/>
    <col min="3328" max="3328" width="1.54296875" style="3" customWidth="1"/>
    <col min="3329" max="3329" width="12.54296875" style="3" customWidth="1"/>
    <col min="3330" max="3330" width="1.54296875" style="3" customWidth="1"/>
    <col min="3331" max="3331" width="12.54296875" style="3" customWidth="1"/>
    <col min="3332" max="3582" width="10.90625" style="3"/>
    <col min="3583" max="3583" width="67.453125" style="3" customWidth="1"/>
    <col min="3584" max="3584" width="1.54296875" style="3" customWidth="1"/>
    <col min="3585" max="3585" width="12.54296875" style="3" customWidth="1"/>
    <col min="3586" max="3586" width="1.54296875" style="3" customWidth="1"/>
    <col min="3587" max="3587" width="12.54296875" style="3" customWidth="1"/>
    <col min="3588" max="3838" width="10.90625" style="3"/>
    <col min="3839" max="3839" width="67.453125" style="3" customWidth="1"/>
    <col min="3840" max="3840" width="1.54296875" style="3" customWidth="1"/>
    <col min="3841" max="3841" width="12.54296875" style="3" customWidth="1"/>
    <col min="3842" max="3842" width="1.54296875" style="3" customWidth="1"/>
    <col min="3843" max="3843" width="12.54296875" style="3" customWidth="1"/>
    <col min="3844" max="4094" width="10.90625" style="3"/>
    <col min="4095" max="4095" width="67.453125" style="3" customWidth="1"/>
    <col min="4096" max="4096" width="1.54296875" style="3" customWidth="1"/>
    <col min="4097" max="4097" width="12.54296875" style="3" customWidth="1"/>
    <col min="4098" max="4098" width="1.54296875" style="3" customWidth="1"/>
    <col min="4099" max="4099" width="12.54296875" style="3" customWidth="1"/>
    <col min="4100" max="4350" width="10.90625" style="3"/>
    <col min="4351" max="4351" width="67.453125" style="3" customWidth="1"/>
    <col min="4352" max="4352" width="1.54296875" style="3" customWidth="1"/>
    <col min="4353" max="4353" width="12.54296875" style="3" customWidth="1"/>
    <col min="4354" max="4354" width="1.54296875" style="3" customWidth="1"/>
    <col min="4355" max="4355" width="12.54296875" style="3" customWidth="1"/>
    <col min="4356" max="4606" width="10.90625" style="3"/>
    <col min="4607" max="4607" width="67.453125" style="3" customWidth="1"/>
    <col min="4608" max="4608" width="1.54296875" style="3" customWidth="1"/>
    <col min="4609" max="4609" width="12.54296875" style="3" customWidth="1"/>
    <col min="4610" max="4610" width="1.54296875" style="3" customWidth="1"/>
    <col min="4611" max="4611" width="12.54296875" style="3" customWidth="1"/>
    <col min="4612" max="4862" width="10.90625" style="3"/>
    <col min="4863" max="4863" width="67.453125" style="3" customWidth="1"/>
    <col min="4864" max="4864" width="1.54296875" style="3" customWidth="1"/>
    <col min="4865" max="4865" width="12.54296875" style="3" customWidth="1"/>
    <col min="4866" max="4866" width="1.54296875" style="3" customWidth="1"/>
    <col min="4867" max="4867" width="12.54296875" style="3" customWidth="1"/>
    <col min="4868" max="5118" width="10.90625" style="3"/>
    <col min="5119" max="5119" width="67.453125" style="3" customWidth="1"/>
    <col min="5120" max="5120" width="1.54296875" style="3" customWidth="1"/>
    <col min="5121" max="5121" width="12.54296875" style="3" customWidth="1"/>
    <col min="5122" max="5122" width="1.54296875" style="3" customWidth="1"/>
    <col min="5123" max="5123" width="12.54296875" style="3" customWidth="1"/>
    <col min="5124" max="5374" width="10.90625" style="3"/>
    <col min="5375" max="5375" width="67.453125" style="3" customWidth="1"/>
    <col min="5376" max="5376" width="1.54296875" style="3" customWidth="1"/>
    <col min="5377" max="5377" width="12.54296875" style="3" customWidth="1"/>
    <col min="5378" max="5378" width="1.54296875" style="3" customWidth="1"/>
    <col min="5379" max="5379" width="12.54296875" style="3" customWidth="1"/>
    <col min="5380" max="5630" width="10.90625" style="3"/>
    <col min="5631" max="5631" width="67.453125" style="3" customWidth="1"/>
    <col min="5632" max="5632" width="1.54296875" style="3" customWidth="1"/>
    <col min="5633" max="5633" width="12.54296875" style="3" customWidth="1"/>
    <col min="5634" max="5634" width="1.54296875" style="3" customWidth="1"/>
    <col min="5635" max="5635" width="12.54296875" style="3" customWidth="1"/>
    <col min="5636" max="5886" width="10.90625" style="3"/>
    <col min="5887" max="5887" width="67.453125" style="3" customWidth="1"/>
    <col min="5888" max="5888" width="1.54296875" style="3" customWidth="1"/>
    <col min="5889" max="5889" width="12.54296875" style="3" customWidth="1"/>
    <col min="5890" max="5890" width="1.54296875" style="3" customWidth="1"/>
    <col min="5891" max="5891" width="12.54296875" style="3" customWidth="1"/>
    <col min="5892" max="6142" width="10.90625" style="3"/>
    <col min="6143" max="6143" width="67.453125" style="3" customWidth="1"/>
    <col min="6144" max="6144" width="1.54296875" style="3" customWidth="1"/>
    <col min="6145" max="6145" width="12.54296875" style="3" customWidth="1"/>
    <col min="6146" max="6146" width="1.54296875" style="3" customWidth="1"/>
    <col min="6147" max="6147" width="12.54296875" style="3" customWidth="1"/>
    <col min="6148" max="6398" width="10.90625" style="3"/>
    <col min="6399" max="6399" width="67.453125" style="3" customWidth="1"/>
    <col min="6400" max="6400" width="1.54296875" style="3" customWidth="1"/>
    <col min="6401" max="6401" width="12.54296875" style="3" customWidth="1"/>
    <col min="6402" max="6402" width="1.54296875" style="3" customWidth="1"/>
    <col min="6403" max="6403" width="12.54296875" style="3" customWidth="1"/>
    <col min="6404" max="6654" width="10.90625" style="3"/>
    <col min="6655" max="6655" width="67.453125" style="3" customWidth="1"/>
    <col min="6656" max="6656" width="1.54296875" style="3" customWidth="1"/>
    <col min="6657" max="6657" width="12.54296875" style="3" customWidth="1"/>
    <col min="6658" max="6658" width="1.54296875" style="3" customWidth="1"/>
    <col min="6659" max="6659" width="12.54296875" style="3" customWidth="1"/>
    <col min="6660" max="6910" width="10.90625" style="3"/>
    <col min="6911" max="6911" width="67.453125" style="3" customWidth="1"/>
    <col min="6912" max="6912" width="1.54296875" style="3" customWidth="1"/>
    <col min="6913" max="6913" width="12.54296875" style="3" customWidth="1"/>
    <col min="6914" max="6914" width="1.54296875" style="3" customWidth="1"/>
    <col min="6915" max="6915" width="12.54296875" style="3" customWidth="1"/>
    <col min="6916" max="7166" width="10.90625" style="3"/>
    <col min="7167" max="7167" width="67.453125" style="3" customWidth="1"/>
    <col min="7168" max="7168" width="1.54296875" style="3" customWidth="1"/>
    <col min="7169" max="7169" width="12.54296875" style="3" customWidth="1"/>
    <col min="7170" max="7170" width="1.54296875" style="3" customWidth="1"/>
    <col min="7171" max="7171" width="12.54296875" style="3" customWidth="1"/>
    <col min="7172" max="7422" width="10.90625" style="3"/>
    <col min="7423" max="7423" width="67.453125" style="3" customWidth="1"/>
    <col min="7424" max="7424" width="1.54296875" style="3" customWidth="1"/>
    <col min="7425" max="7425" width="12.54296875" style="3" customWidth="1"/>
    <col min="7426" max="7426" width="1.54296875" style="3" customWidth="1"/>
    <col min="7427" max="7427" width="12.54296875" style="3" customWidth="1"/>
    <col min="7428" max="7678" width="10.90625" style="3"/>
    <col min="7679" max="7679" width="67.453125" style="3" customWidth="1"/>
    <col min="7680" max="7680" width="1.54296875" style="3" customWidth="1"/>
    <col min="7681" max="7681" width="12.54296875" style="3" customWidth="1"/>
    <col min="7682" max="7682" width="1.54296875" style="3" customWidth="1"/>
    <col min="7683" max="7683" width="12.54296875" style="3" customWidth="1"/>
    <col min="7684" max="7934" width="10.90625" style="3"/>
    <col min="7935" max="7935" width="67.453125" style="3" customWidth="1"/>
    <col min="7936" max="7936" width="1.54296875" style="3" customWidth="1"/>
    <col min="7937" max="7937" width="12.54296875" style="3" customWidth="1"/>
    <col min="7938" max="7938" width="1.54296875" style="3" customWidth="1"/>
    <col min="7939" max="7939" width="12.54296875" style="3" customWidth="1"/>
    <col min="7940" max="8190" width="10.90625" style="3"/>
    <col min="8191" max="8191" width="67.453125" style="3" customWidth="1"/>
    <col min="8192" max="8192" width="1.54296875" style="3" customWidth="1"/>
    <col min="8193" max="8193" width="12.54296875" style="3" customWidth="1"/>
    <col min="8194" max="8194" width="1.54296875" style="3" customWidth="1"/>
    <col min="8195" max="8195" width="12.54296875" style="3" customWidth="1"/>
    <col min="8196" max="8446" width="10.90625" style="3"/>
    <col min="8447" max="8447" width="67.453125" style="3" customWidth="1"/>
    <col min="8448" max="8448" width="1.54296875" style="3" customWidth="1"/>
    <col min="8449" max="8449" width="12.54296875" style="3" customWidth="1"/>
    <col min="8450" max="8450" width="1.54296875" style="3" customWidth="1"/>
    <col min="8451" max="8451" width="12.54296875" style="3" customWidth="1"/>
    <col min="8452" max="8702" width="10.90625" style="3"/>
    <col min="8703" max="8703" width="67.453125" style="3" customWidth="1"/>
    <col min="8704" max="8704" width="1.54296875" style="3" customWidth="1"/>
    <col min="8705" max="8705" width="12.54296875" style="3" customWidth="1"/>
    <col min="8706" max="8706" width="1.54296875" style="3" customWidth="1"/>
    <col min="8707" max="8707" width="12.54296875" style="3" customWidth="1"/>
    <col min="8708" max="8958" width="10.90625" style="3"/>
    <col min="8959" max="8959" width="67.453125" style="3" customWidth="1"/>
    <col min="8960" max="8960" width="1.54296875" style="3" customWidth="1"/>
    <col min="8961" max="8961" width="12.54296875" style="3" customWidth="1"/>
    <col min="8962" max="8962" width="1.54296875" style="3" customWidth="1"/>
    <col min="8963" max="8963" width="12.54296875" style="3" customWidth="1"/>
    <col min="8964" max="9214" width="10.90625" style="3"/>
    <col min="9215" max="9215" width="67.453125" style="3" customWidth="1"/>
    <col min="9216" max="9216" width="1.54296875" style="3" customWidth="1"/>
    <col min="9217" max="9217" width="12.54296875" style="3" customWidth="1"/>
    <col min="9218" max="9218" width="1.54296875" style="3" customWidth="1"/>
    <col min="9219" max="9219" width="12.54296875" style="3" customWidth="1"/>
    <col min="9220" max="9470" width="10.90625" style="3"/>
    <col min="9471" max="9471" width="67.453125" style="3" customWidth="1"/>
    <col min="9472" max="9472" width="1.54296875" style="3" customWidth="1"/>
    <col min="9473" max="9473" width="12.54296875" style="3" customWidth="1"/>
    <col min="9474" max="9474" width="1.54296875" style="3" customWidth="1"/>
    <col min="9475" max="9475" width="12.54296875" style="3" customWidth="1"/>
    <col min="9476" max="9726" width="10.90625" style="3"/>
    <col min="9727" max="9727" width="67.453125" style="3" customWidth="1"/>
    <col min="9728" max="9728" width="1.54296875" style="3" customWidth="1"/>
    <col min="9729" max="9729" width="12.54296875" style="3" customWidth="1"/>
    <col min="9730" max="9730" width="1.54296875" style="3" customWidth="1"/>
    <col min="9731" max="9731" width="12.54296875" style="3" customWidth="1"/>
    <col min="9732" max="9982" width="10.90625" style="3"/>
    <col min="9983" max="9983" width="67.453125" style="3" customWidth="1"/>
    <col min="9984" max="9984" width="1.54296875" style="3" customWidth="1"/>
    <col min="9985" max="9985" width="12.54296875" style="3" customWidth="1"/>
    <col min="9986" max="9986" width="1.54296875" style="3" customWidth="1"/>
    <col min="9987" max="9987" width="12.54296875" style="3" customWidth="1"/>
    <col min="9988" max="10238" width="10.90625" style="3"/>
    <col min="10239" max="10239" width="67.453125" style="3" customWidth="1"/>
    <col min="10240" max="10240" width="1.54296875" style="3" customWidth="1"/>
    <col min="10241" max="10241" width="12.54296875" style="3" customWidth="1"/>
    <col min="10242" max="10242" width="1.54296875" style="3" customWidth="1"/>
    <col min="10243" max="10243" width="12.54296875" style="3" customWidth="1"/>
    <col min="10244" max="10494" width="10.90625" style="3"/>
    <col min="10495" max="10495" width="67.453125" style="3" customWidth="1"/>
    <col min="10496" max="10496" width="1.54296875" style="3" customWidth="1"/>
    <col min="10497" max="10497" width="12.54296875" style="3" customWidth="1"/>
    <col min="10498" max="10498" width="1.54296875" style="3" customWidth="1"/>
    <col min="10499" max="10499" width="12.54296875" style="3" customWidth="1"/>
    <col min="10500" max="10750" width="10.90625" style="3"/>
    <col min="10751" max="10751" width="67.453125" style="3" customWidth="1"/>
    <col min="10752" max="10752" width="1.54296875" style="3" customWidth="1"/>
    <col min="10753" max="10753" width="12.54296875" style="3" customWidth="1"/>
    <col min="10754" max="10754" width="1.54296875" style="3" customWidth="1"/>
    <col min="10755" max="10755" width="12.54296875" style="3" customWidth="1"/>
    <col min="10756" max="11006" width="10.90625" style="3"/>
    <col min="11007" max="11007" width="67.453125" style="3" customWidth="1"/>
    <col min="11008" max="11008" width="1.54296875" style="3" customWidth="1"/>
    <col min="11009" max="11009" width="12.54296875" style="3" customWidth="1"/>
    <col min="11010" max="11010" width="1.54296875" style="3" customWidth="1"/>
    <col min="11011" max="11011" width="12.54296875" style="3" customWidth="1"/>
    <col min="11012" max="11262" width="10.90625" style="3"/>
    <col min="11263" max="11263" width="67.453125" style="3" customWidth="1"/>
    <col min="11264" max="11264" width="1.54296875" style="3" customWidth="1"/>
    <col min="11265" max="11265" width="12.54296875" style="3" customWidth="1"/>
    <col min="11266" max="11266" width="1.54296875" style="3" customWidth="1"/>
    <col min="11267" max="11267" width="12.54296875" style="3" customWidth="1"/>
    <col min="11268" max="11518" width="10.90625" style="3"/>
    <col min="11519" max="11519" width="67.453125" style="3" customWidth="1"/>
    <col min="11520" max="11520" width="1.54296875" style="3" customWidth="1"/>
    <col min="11521" max="11521" width="12.54296875" style="3" customWidth="1"/>
    <col min="11522" max="11522" width="1.54296875" style="3" customWidth="1"/>
    <col min="11523" max="11523" width="12.54296875" style="3" customWidth="1"/>
    <col min="11524" max="11774" width="10.90625" style="3"/>
    <col min="11775" max="11775" width="67.453125" style="3" customWidth="1"/>
    <col min="11776" max="11776" width="1.54296875" style="3" customWidth="1"/>
    <col min="11777" max="11777" width="12.54296875" style="3" customWidth="1"/>
    <col min="11778" max="11778" width="1.54296875" style="3" customWidth="1"/>
    <col min="11779" max="11779" width="12.54296875" style="3" customWidth="1"/>
    <col min="11780" max="12030" width="10.90625" style="3"/>
    <col min="12031" max="12031" width="67.453125" style="3" customWidth="1"/>
    <col min="12032" max="12032" width="1.54296875" style="3" customWidth="1"/>
    <col min="12033" max="12033" width="12.54296875" style="3" customWidth="1"/>
    <col min="12034" max="12034" width="1.54296875" style="3" customWidth="1"/>
    <col min="12035" max="12035" width="12.54296875" style="3" customWidth="1"/>
    <col min="12036" max="12286" width="10.90625" style="3"/>
    <col min="12287" max="12287" width="67.453125" style="3" customWidth="1"/>
    <col min="12288" max="12288" width="1.54296875" style="3" customWidth="1"/>
    <col min="12289" max="12289" width="12.54296875" style="3" customWidth="1"/>
    <col min="12290" max="12290" width="1.54296875" style="3" customWidth="1"/>
    <col min="12291" max="12291" width="12.54296875" style="3" customWidth="1"/>
    <col min="12292" max="12542" width="10.90625" style="3"/>
    <col min="12543" max="12543" width="67.453125" style="3" customWidth="1"/>
    <col min="12544" max="12544" width="1.54296875" style="3" customWidth="1"/>
    <col min="12545" max="12545" width="12.54296875" style="3" customWidth="1"/>
    <col min="12546" max="12546" width="1.54296875" style="3" customWidth="1"/>
    <col min="12547" max="12547" width="12.54296875" style="3" customWidth="1"/>
    <col min="12548" max="12798" width="10.90625" style="3"/>
    <col min="12799" max="12799" width="67.453125" style="3" customWidth="1"/>
    <col min="12800" max="12800" width="1.54296875" style="3" customWidth="1"/>
    <col min="12801" max="12801" width="12.54296875" style="3" customWidth="1"/>
    <col min="12802" max="12802" width="1.54296875" style="3" customWidth="1"/>
    <col min="12803" max="12803" width="12.54296875" style="3" customWidth="1"/>
    <col min="12804" max="13054" width="10.90625" style="3"/>
    <col min="13055" max="13055" width="67.453125" style="3" customWidth="1"/>
    <col min="13056" max="13056" width="1.54296875" style="3" customWidth="1"/>
    <col min="13057" max="13057" width="12.54296875" style="3" customWidth="1"/>
    <col min="13058" max="13058" width="1.54296875" style="3" customWidth="1"/>
    <col min="13059" max="13059" width="12.54296875" style="3" customWidth="1"/>
    <col min="13060" max="13310" width="10.90625" style="3"/>
    <col min="13311" max="13311" width="67.453125" style="3" customWidth="1"/>
    <col min="13312" max="13312" width="1.54296875" style="3" customWidth="1"/>
    <col min="13313" max="13313" width="12.54296875" style="3" customWidth="1"/>
    <col min="13314" max="13314" width="1.54296875" style="3" customWidth="1"/>
    <col min="13315" max="13315" width="12.54296875" style="3" customWidth="1"/>
    <col min="13316" max="13566" width="10.90625" style="3"/>
    <col min="13567" max="13567" width="67.453125" style="3" customWidth="1"/>
    <col min="13568" max="13568" width="1.54296875" style="3" customWidth="1"/>
    <col min="13569" max="13569" width="12.54296875" style="3" customWidth="1"/>
    <col min="13570" max="13570" width="1.54296875" style="3" customWidth="1"/>
    <col min="13571" max="13571" width="12.54296875" style="3" customWidth="1"/>
    <col min="13572" max="13822" width="10.90625" style="3"/>
    <col min="13823" max="13823" width="67.453125" style="3" customWidth="1"/>
    <col min="13824" max="13824" width="1.54296875" style="3" customWidth="1"/>
    <col min="13825" max="13825" width="12.54296875" style="3" customWidth="1"/>
    <col min="13826" max="13826" width="1.54296875" style="3" customWidth="1"/>
    <col min="13827" max="13827" width="12.54296875" style="3" customWidth="1"/>
    <col min="13828" max="14078" width="10.90625" style="3"/>
    <col min="14079" max="14079" width="67.453125" style="3" customWidth="1"/>
    <col min="14080" max="14080" width="1.54296875" style="3" customWidth="1"/>
    <col min="14081" max="14081" width="12.54296875" style="3" customWidth="1"/>
    <col min="14082" max="14082" width="1.54296875" style="3" customWidth="1"/>
    <col min="14083" max="14083" width="12.54296875" style="3" customWidth="1"/>
    <col min="14084" max="14334" width="10.90625" style="3"/>
    <col min="14335" max="14335" width="67.453125" style="3" customWidth="1"/>
    <col min="14336" max="14336" width="1.54296875" style="3" customWidth="1"/>
    <col min="14337" max="14337" width="12.54296875" style="3" customWidth="1"/>
    <col min="14338" max="14338" width="1.54296875" style="3" customWidth="1"/>
    <col min="14339" max="14339" width="12.54296875" style="3" customWidth="1"/>
    <col min="14340" max="14590" width="10.90625" style="3"/>
    <col min="14591" max="14591" width="67.453125" style="3" customWidth="1"/>
    <col min="14592" max="14592" width="1.54296875" style="3" customWidth="1"/>
    <col min="14593" max="14593" width="12.54296875" style="3" customWidth="1"/>
    <col min="14594" max="14594" width="1.54296875" style="3" customWidth="1"/>
    <col min="14595" max="14595" width="12.54296875" style="3" customWidth="1"/>
    <col min="14596" max="14846" width="10.90625" style="3"/>
    <col min="14847" max="14847" width="67.453125" style="3" customWidth="1"/>
    <col min="14848" max="14848" width="1.54296875" style="3" customWidth="1"/>
    <col min="14849" max="14849" width="12.54296875" style="3" customWidth="1"/>
    <col min="14850" max="14850" width="1.54296875" style="3" customWidth="1"/>
    <col min="14851" max="14851" width="12.54296875" style="3" customWidth="1"/>
    <col min="14852" max="15102" width="10.90625" style="3"/>
    <col min="15103" max="15103" width="67.453125" style="3" customWidth="1"/>
    <col min="15104" max="15104" width="1.54296875" style="3" customWidth="1"/>
    <col min="15105" max="15105" width="12.54296875" style="3" customWidth="1"/>
    <col min="15106" max="15106" width="1.54296875" style="3" customWidth="1"/>
    <col min="15107" max="15107" width="12.54296875" style="3" customWidth="1"/>
    <col min="15108" max="15358" width="10.90625" style="3"/>
    <col min="15359" max="15359" width="67.453125" style="3" customWidth="1"/>
    <col min="15360" max="15360" width="1.54296875" style="3" customWidth="1"/>
    <col min="15361" max="15361" width="12.54296875" style="3" customWidth="1"/>
    <col min="15362" max="15362" width="1.54296875" style="3" customWidth="1"/>
    <col min="15363" max="15363" width="12.54296875" style="3" customWidth="1"/>
    <col min="15364" max="15614" width="10.90625" style="3"/>
    <col min="15615" max="15615" width="67.453125" style="3" customWidth="1"/>
    <col min="15616" max="15616" width="1.54296875" style="3" customWidth="1"/>
    <col min="15617" max="15617" width="12.54296875" style="3" customWidth="1"/>
    <col min="15618" max="15618" width="1.54296875" style="3" customWidth="1"/>
    <col min="15619" max="15619" width="12.54296875" style="3" customWidth="1"/>
    <col min="15620" max="15870" width="10.90625" style="3"/>
    <col min="15871" max="15871" width="67.453125" style="3" customWidth="1"/>
    <col min="15872" max="15872" width="1.54296875" style="3" customWidth="1"/>
    <col min="15873" max="15873" width="12.54296875" style="3" customWidth="1"/>
    <col min="15874" max="15874" width="1.54296875" style="3" customWidth="1"/>
    <col min="15875" max="15875" width="12.54296875" style="3" customWidth="1"/>
    <col min="15876" max="16126" width="10.90625" style="3"/>
    <col min="16127" max="16127" width="67.453125" style="3" customWidth="1"/>
    <col min="16128" max="16128" width="1.54296875" style="3" customWidth="1"/>
    <col min="16129" max="16129" width="12.54296875" style="3" customWidth="1"/>
    <col min="16130" max="16130" width="1.54296875" style="3" customWidth="1"/>
    <col min="16131" max="16131" width="12.54296875" style="3" customWidth="1"/>
    <col min="16132" max="16384" width="10.90625" style="3"/>
  </cols>
  <sheetData>
    <row r="1" spans="1:7" ht="66" customHeight="1" x14ac:dyDescent="0.3">
      <c r="A1" s="65"/>
      <c r="B1" s="65"/>
      <c r="C1" s="65"/>
      <c r="D1" s="65"/>
      <c r="E1" s="65"/>
      <c r="F1" s="65"/>
      <c r="G1" s="65"/>
    </row>
    <row r="2" spans="1:7" x14ac:dyDescent="0.3">
      <c r="A2" s="74" t="s">
        <v>67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</row>
    <row r="4" spans="1:7" ht="20" x14ac:dyDescent="0.4">
      <c r="A4" s="75" t="s">
        <v>10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66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</row>
    <row r="7" spans="1:7" x14ac:dyDescent="0.3">
      <c r="A7" s="7"/>
      <c r="B7" s="7"/>
      <c r="C7" s="7"/>
      <c r="D7" s="7"/>
      <c r="E7" s="7"/>
      <c r="F7" s="7"/>
    </row>
    <row r="8" spans="1:7" ht="30" customHeight="1" x14ac:dyDescent="0.35">
      <c r="A8" s="72" t="s">
        <v>71</v>
      </c>
      <c r="B8" s="72"/>
      <c r="C8" s="72"/>
      <c r="D8" s="72"/>
      <c r="E8" s="72"/>
      <c r="F8" s="72"/>
      <c r="G8" s="72"/>
    </row>
    <row r="9" spans="1:7" ht="14.5" customHeight="1" thickBot="1" x14ac:dyDescent="0.35">
      <c r="A9" s="77" t="s">
        <v>58</v>
      </c>
      <c r="B9" s="77"/>
      <c r="C9" s="77"/>
      <c r="D9" s="77"/>
      <c r="E9" s="77"/>
      <c r="F9" s="77"/>
      <c r="G9" s="77"/>
    </row>
    <row r="10" spans="1:7" ht="15.5" customHeight="1" x14ac:dyDescent="0.35">
      <c r="A10" s="22"/>
      <c r="B10" s="31"/>
      <c r="C10" s="78" t="s">
        <v>11</v>
      </c>
      <c r="D10" s="30"/>
      <c r="E10" s="27" t="s">
        <v>49</v>
      </c>
      <c r="F10" s="27"/>
      <c r="G10" s="27"/>
    </row>
    <row r="11" spans="1:7" ht="23" customHeight="1" x14ac:dyDescent="0.3">
      <c r="B11" s="20"/>
      <c r="C11" s="79"/>
      <c r="D11" s="20"/>
      <c r="E11" s="23" t="s">
        <v>8</v>
      </c>
      <c r="F11" s="21"/>
      <c r="G11" s="23" t="s">
        <v>33</v>
      </c>
    </row>
    <row r="12" spans="1:7" x14ac:dyDescent="0.3">
      <c r="A12" s="28" t="s">
        <v>31</v>
      </c>
      <c r="B12" s="10"/>
      <c r="C12" s="59">
        <v>173712.95500000005</v>
      </c>
      <c r="D12" s="12"/>
      <c r="E12" s="60">
        <v>4.6155617550826449</v>
      </c>
      <c r="F12" s="12"/>
      <c r="G12" s="60">
        <v>9.7686892000211234</v>
      </c>
    </row>
    <row r="13" spans="1:7" x14ac:dyDescent="0.3">
      <c r="A13" s="14" t="s">
        <v>0</v>
      </c>
      <c r="C13" s="15">
        <v>21681.620999999999</v>
      </c>
      <c r="D13" s="16"/>
      <c r="E13" s="17">
        <v>10.067834384864518</v>
      </c>
      <c r="F13" s="16"/>
      <c r="G13" s="17">
        <v>12.471065243366407</v>
      </c>
    </row>
    <row r="14" spans="1:7" x14ac:dyDescent="0.3">
      <c r="A14" s="14" t="s">
        <v>1</v>
      </c>
      <c r="C14" s="15">
        <v>11035.905000000001</v>
      </c>
      <c r="D14" s="16"/>
      <c r="E14" s="17">
        <v>6.7740163059142597</v>
      </c>
      <c r="F14" s="16"/>
      <c r="G14" s="17">
        <v>9.603824313992618</v>
      </c>
    </row>
    <row r="15" spans="1:7" x14ac:dyDescent="0.3">
      <c r="A15" s="14" t="s">
        <v>25</v>
      </c>
      <c r="C15" s="15">
        <v>3470.2379999999998</v>
      </c>
      <c r="D15" s="16"/>
      <c r="E15" s="17">
        <v>12.252434853575609</v>
      </c>
      <c r="F15" s="16"/>
      <c r="G15" s="17">
        <v>15.319584728340171</v>
      </c>
    </row>
    <row r="16" spans="1:7" x14ac:dyDescent="0.3">
      <c r="A16" s="14" t="s">
        <v>34</v>
      </c>
      <c r="C16" s="51" t="s">
        <v>48</v>
      </c>
      <c r="D16" s="52"/>
      <c r="E16" s="53" t="s">
        <v>48</v>
      </c>
      <c r="F16" s="52"/>
      <c r="G16" s="53" t="s">
        <v>48</v>
      </c>
    </row>
    <row r="17" spans="1:7" x14ac:dyDescent="0.3">
      <c r="A17" s="19" t="s">
        <v>2</v>
      </c>
      <c r="C17" s="11">
        <v>8301.9959999999992</v>
      </c>
      <c r="D17" s="16"/>
      <c r="E17" s="13">
        <v>7.4893938006996423</v>
      </c>
      <c r="F17" s="16"/>
      <c r="G17" s="13">
        <v>16.197200928603085</v>
      </c>
    </row>
    <row r="18" spans="1:7" x14ac:dyDescent="0.3">
      <c r="A18" s="25" t="s">
        <v>35</v>
      </c>
      <c r="C18" s="51" t="s">
        <v>48</v>
      </c>
      <c r="D18" s="52"/>
      <c r="E18" s="53" t="s">
        <v>48</v>
      </c>
      <c r="F18" s="52"/>
      <c r="G18" s="53" t="s">
        <v>48</v>
      </c>
    </row>
    <row r="19" spans="1:7" x14ac:dyDescent="0.3">
      <c r="A19" s="25" t="s">
        <v>3</v>
      </c>
      <c r="C19" s="15">
        <v>6693.8850000000002</v>
      </c>
      <c r="D19" s="16"/>
      <c r="E19" s="17">
        <v>12.884006570791753</v>
      </c>
      <c r="F19" s="16"/>
      <c r="G19" s="17">
        <v>13.338163643446283</v>
      </c>
    </row>
    <row r="20" spans="1:7" x14ac:dyDescent="0.3">
      <c r="A20" s="25" t="s">
        <v>26</v>
      </c>
      <c r="C20" s="15">
        <v>1982.741</v>
      </c>
      <c r="D20" s="16"/>
      <c r="E20" s="17">
        <v>28.650755492054465</v>
      </c>
      <c r="F20" s="16"/>
      <c r="G20" s="17">
        <v>14.456064683101626</v>
      </c>
    </row>
    <row r="21" spans="1:7" x14ac:dyDescent="0.3">
      <c r="A21" s="25" t="s">
        <v>4</v>
      </c>
      <c r="C21" s="15">
        <v>27486.523000000001</v>
      </c>
      <c r="D21" s="16"/>
      <c r="E21" s="17">
        <v>4.3131327606226604</v>
      </c>
      <c r="F21" s="16"/>
      <c r="G21" s="17">
        <v>8.7165063245960148</v>
      </c>
    </row>
    <row r="22" spans="1:7" x14ac:dyDescent="0.3">
      <c r="A22" s="19" t="s">
        <v>5</v>
      </c>
      <c r="C22" s="11">
        <v>15664.405000000001</v>
      </c>
      <c r="D22" s="16"/>
      <c r="E22" s="13">
        <v>11.381368435191257</v>
      </c>
      <c r="F22" s="16"/>
      <c r="G22" s="13">
        <v>15.875319516528416</v>
      </c>
    </row>
    <row r="23" spans="1:7" x14ac:dyDescent="0.3">
      <c r="A23" s="25" t="s">
        <v>6</v>
      </c>
      <c r="C23" s="15">
        <v>1242.27</v>
      </c>
      <c r="D23" s="16"/>
      <c r="E23" s="17">
        <v>17.943221067942172</v>
      </c>
      <c r="F23" s="16"/>
      <c r="G23" s="17">
        <v>21.903994797195278</v>
      </c>
    </row>
    <row r="24" spans="1:7" x14ac:dyDescent="0.3">
      <c r="A24" s="25" t="s">
        <v>7</v>
      </c>
      <c r="C24" s="15">
        <v>5732.98</v>
      </c>
      <c r="D24" s="16"/>
      <c r="E24" s="17">
        <v>6.6727548311780902</v>
      </c>
      <c r="F24" s="16"/>
      <c r="G24" s="17">
        <v>8.3320436850439545</v>
      </c>
    </row>
    <row r="25" spans="1:7" x14ac:dyDescent="0.3">
      <c r="A25" s="25" t="s">
        <v>27</v>
      </c>
      <c r="C25" s="15">
        <v>46726.233</v>
      </c>
      <c r="D25" s="16"/>
      <c r="E25" s="17">
        <v>-3.8961795147725331</v>
      </c>
      <c r="F25" s="16"/>
      <c r="G25" s="17">
        <v>5.9065469327439581</v>
      </c>
    </row>
    <row r="26" spans="1:7" x14ac:dyDescent="0.3">
      <c r="A26" s="25" t="s">
        <v>28</v>
      </c>
      <c r="C26" s="15">
        <v>2579.4879999999998</v>
      </c>
      <c r="D26" s="16"/>
      <c r="E26" s="17">
        <v>11.869740428034397</v>
      </c>
      <c r="F26" s="16"/>
      <c r="G26" s="17">
        <v>22.539853776647849</v>
      </c>
    </row>
    <row r="27" spans="1:7" x14ac:dyDescent="0.3">
      <c r="A27" s="19" t="s">
        <v>36</v>
      </c>
      <c r="C27" s="54" t="s">
        <v>48</v>
      </c>
      <c r="D27" s="52"/>
      <c r="E27" s="55" t="s">
        <v>48</v>
      </c>
      <c r="F27" s="52"/>
      <c r="G27" s="55" t="s">
        <v>48</v>
      </c>
    </row>
    <row r="28" spans="1:7" x14ac:dyDescent="0.3">
      <c r="A28" s="25" t="s">
        <v>9</v>
      </c>
      <c r="C28" s="15">
        <v>8246.6730000000007</v>
      </c>
      <c r="D28" s="16"/>
      <c r="E28" s="17">
        <v>4.7010436239906692</v>
      </c>
      <c r="F28" s="16"/>
      <c r="G28" s="17">
        <v>0.91106065575461193</v>
      </c>
    </row>
    <row r="29" spans="1:7" x14ac:dyDescent="0.3">
      <c r="A29" s="25" t="s">
        <v>37</v>
      </c>
      <c r="C29" s="51" t="s">
        <v>48</v>
      </c>
      <c r="D29" s="52"/>
      <c r="E29" s="53" t="s">
        <v>48</v>
      </c>
      <c r="F29" s="52"/>
      <c r="G29" s="53" t="s">
        <v>48</v>
      </c>
    </row>
    <row r="30" spans="1:7" x14ac:dyDescent="0.3">
      <c r="A30" s="25" t="s">
        <v>38</v>
      </c>
      <c r="C30" s="51" t="s">
        <v>48</v>
      </c>
      <c r="D30" s="52"/>
      <c r="E30" s="53" t="s">
        <v>48</v>
      </c>
      <c r="F30" s="52"/>
      <c r="G30" s="53" t="s">
        <v>48</v>
      </c>
    </row>
    <row r="31" spans="1:7" x14ac:dyDescent="0.3">
      <c r="A31" s="32" t="s">
        <v>39</v>
      </c>
      <c r="B31" s="20"/>
      <c r="C31" s="56" t="s">
        <v>48</v>
      </c>
      <c r="D31" s="57"/>
      <c r="E31" s="58" t="s">
        <v>48</v>
      </c>
      <c r="F31" s="57"/>
      <c r="G31" s="58" t="s">
        <v>48</v>
      </c>
    </row>
    <row r="32" spans="1:7" x14ac:dyDescent="0.3">
      <c r="A32" s="1" t="s">
        <v>50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1" width="16.81640625" style="3" customWidth="1"/>
    <col min="2" max="2" width="20.81640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72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ht="14" customHeight="1" x14ac:dyDescent="0.3">
      <c r="A12" s="28" t="s">
        <v>31</v>
      </c>
      <c r="B12" s="28"/>
      <c r="C12" s="15"/>
      <c r="D12" s="49">
        <v>137891.024</v>
      </c>
      <c r="E12" s="38"/>
      <c r="F12" s="61">
        <v>2.261800799214281</v>
      </c>
      <c r="G12" s="38"/>
      <c r="H12" s="62">
        <v>7.8398553742099972</v>
      </c>
    </row>
    <row r="13" spans="1:8" x14ac:dyDescent="0.3">
      <c r="A13" s="36" t="s">
        <v>24</v>
      </c>
      <c r="B13" s="11"/>
      <c r="D13" s="11">
        <v>75500.173999999999</v>
      </c>
      <c r="E13" s="16"/>
      <c r="F13" s="13">
        <v>6.5223183001154021</v>
      </c>
      <c r="G13" s="63"/>
      <c r="H13" s="13">
        <v>10.617627189083365</v>
      </c>
    </row>
    <row r="14" spans="1:8" x14ac:dyDescent="0.3">
      <c r="A14" s="14"/>
      <c r="B14" s="14" t="s">
        <v>17</v>
      </c>
      <c r="D14" s="15">
        <v>51679.64</v>
      </c>
      <c r="E14" s="16"/>
      <c r="F14" s="17">
        <v>4.5299252672575587</v>
      </c>
      <c r="G14" s="63"/>
      <c r="H14" s="17">
        <v>9.7334266125453599</v>
      </c>
    </row>
    <row r="15" spans="1:8" x14ac:dyDescent="0.3">
      <c r="A15" s="14"/>
      <c r="B15" s="14" t="s">
        <v>18</v>
      </c>
      <c r="D15" s="15">
        <v>22126.375</v>
      </c>
      <c r="E15" s="16"/>
      <c r="F15" s="17">
        <v>10.141815513146577</v>
      </c>
      <c r="G15" s="63"/>
      <c r="H15" s="17">
        <v>11.690424699819225</v>
      </c>
    </row>
    <row r="16" spans="1:8" x14ac:dyDescent="0.3">
      <c r="A16" s="19"/>
      <c r="B16" s="19" t="s">
        <v>19</v>
      </c>
      <c r="D16" s="11">
        <v>1694.1590000000001</v>
      </c>
      <c r="E16" s="16"/>
      <c r="F16" s="13">
        <v>25.651580250374739</v>
      </c>
      <c r="G16" s="63"/>
      <c r="H16" s="13">
        <v>25.521404343657185</v>
      </c>
    </row>
    <row r="17" spans="1:8" x14ac:dyDescent="0.3">
      <c r="A17" s="36" t="s">
        <v>64</v>
      </c>
      <c r="B17" s="11"/>
      <c r="D17" s="11">
        <v>56813.558000000005</v>
      </c>
      <c r="E17" s="16"/>
      <c r="F17" s="13">
        <v>-2.9765049974388069</v>
      </c>
      <c r="G17" s="63"/>
      <c r="H17" s="13">
        <v>4.843404152497734</v>
      </c>
    </row>
    <row r="18" spans="1:8" x14ac:dyDescent="0.3">
      <c r="A18" s="25"/>
      <c r="B18" s="25" t="s">
        <v>17</v>
      </c>
      <c r="D18" s="15">
        <v>48374.942000000003</v>
      </c>
      <c r="E18" s="16"/>
      <c r="F18" s="17">
        <v>4.8960452309938805E-2</v>
      </c>
      <c r="G18" s="63"/>
      <c r="H18" s="17">
        <v>3.0187543932671366</v>
      </c>
    </row>
    <row r="19" spans="1:8" x14ac:dyDescent="0.3">
      <c r="A19" s="25"/>
      <c r="B19" s="25" t="s">
        <v>18</v>
      </c>
      <c r="D19" s="15">
        <v>4156.3209999999999</v>
      </c>
      <c r="E19" s="16"/>
      <c r="F19" s="17">
        <v>-36.8293615607475</v>
      </c>
      <c r="G19" s="63"/>
      <c r="H19" s="17">
        <v>8.4793674639596208</v>
      </c>
    </row>
    <row r="20" spans="1:8" x14ac:dyDescent="0.3">
      <c r="A20" s="25"/>
      <c r="B20" s="25" t="s">
        <v>19</v>
      </c>
      <c r="D20" s="15">
        <v>4282.2950000000001</v>
      </c>
      <c r="E20" s="16"/>
      <c r="F20" s="17">
        <v>18.109077610135614</v>
      </c>
      <c r="G20" s="63"/>
      <c r="H20" s="17">
        <v>18.74043174703851</v>
      </c>
    </row>
    <row r="21" spans="1:8" x14ac:dyDescent="0.3">
      <c r="A21" s="25"/>
      <c r="B21" s="25" t="s">
        <v>52</v>
      </c>
      <c r="D21" s="15">
        <v>3462.645</v>
      </c>
      <c r="E21" s="16"/>
      <c r="F21" s="17">
        <v>24.501968037503271</v>
      </c>
      <c r="G21" s="63"/>
      <c r="H21" s="17">
        <v>24.584367756889009</v>
      </c>
    </row>
    <row r="22" spans="1:8" x14ac:dyDescent="0.3">
      <c r="A22" s="19"/>
      <c r="B22" s="19" t="s">
        <v>63</v>
      </c>
      <c r="D22" s="11">
        <v>819.65</v>
      </c>
      <c r="E22" s="16"/>
      <c r="F22" s="13">
        <v>-2.9442934702166212</v>
      </c>
      <c r="G22" s="63"/>
      <c r="H22" s="13">
        <v>-0.13363444519316511</v>
      </c>
    </row>
    <row r="23" spans="1:8" x14ac:dyDescent="0.3">
      <c r="A23" s="36" t="s">
        <v>44</v>
      </c>
      <c r="B23" s="11"/>
      <c r="D23" s="11">
        <v>4397.4470000000001</v>
      </c>
      <c r="E23" s="16"/>
      <c r="F23" s="13">
        <v>3.077621959466514</v>
      </c>
      <c r="G23" s="63"/>
      <c r="H23" s="13">
        <v>5.6128616482023537</v>
      </c>
    </row>
    <row r="24" spans="1:8" x14ac:dyDescent="0.3">
      <c r="A24" s="25"/>
      <c r="B24" s="25" t="s">
        <v>45</v>
      </c>
      <c r="D24" s="15">
        <v>1552.7460000000001</v>
      </c>
      <c r="E24" s="16"/>
      <c r="F24" s="17">
        <v>1.9325047856375799</v>
      </c>
      <c r="G24" s="63"/>
      <c r="H24" s="17">
        <v>4.9707715942926418</v>
      </c>
    </row>
    <row r="25" spans="1:8" x14ac:dyDescent="0.3">
      <c r="A25" s="25"/>
      <c r="B25" s="25" t="s">
        <v>65</v>
      </c>
      <c r="D25" s="15">
        <v>2298.2570000000001</v>
      </c>
      <c r="E25" s="16"/>
      <c r="F25" s="17">
        <v>3.1708701027373687</v>
      </c>
      <c r="G25" s="63"/>
      <c r="H25" s="17">
        <v>6.1443287416512415</v>
      </c>
    </row>
    <row r="26" spans="1:8" x14ac:dyDescent="0.3">
      <c r="A26" s="19"/>
      <c r="B26" s="19" t="s">
        <v>46</v>
      </c>
      <c r="D26" s="11">
        <v>546.44399999999996</v>
      </c>
      <c r="E26" s="16"/>
      <c r="F26" s="13">
        <v>6.0601178911573781</v>
      </c>
      <c r="G26" s="63"/>
      <c r="H26" s="13">
        <v>5.3086550789580551</v>
      </c>
    </row>
    <row r="27" spans="1:8" x14ac:dyDescent="0.3">
      <c r="A27" s="37" t="s">
        <v>47</v>
      </c>
      <c r="B27" s="37"/>
      <c r="C27" s="20"/>
      <c r="D27" s="33">
        <v>1179.845</v>
      </c>
      <c r="E27" s="34"/>
      <c r="F27" s="35">
        <v>3.3854417679480537</v>
      </c>
      <c r="G27" s="64"/>
      <c r="H27" s="35">
        <v>1.5573264814190506</v>
      </c>
    </row>
    <row r="28" spans="1:8" x14ac:dyDescent="0.3">
      <c r="A28" s="2" t="s">
        <v>51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67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10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66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58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11</v>
      </c>
      <c r="E10" s="30"/>
      <c r="F10" s="27" t="s">
        <v>49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8</v>
      </c>
      <c r="G11" s="21"/>
      <c r="H11" s="23" t="s">
        <v>33</v>
      </c>
    </row>
    <row r="12" spans="1:8" ht="14" customHeight="1" x14ac:dyDescent="0.3">
      <c r="A12" s="28" t="s">
        <v>31</v>
      </c>
      <c r="B12" s="28"/>
      <c r="C12" s="15"/>
      <c r="D12" s="49">
        <v>39652.604999999996</v>
      </c>
      <c r="E12" s="38"/>
      <c r="F12" s="44">
        <v>-0.29841126338204921</v>
      </c>
      <c r="G12" s="38"/>
      <c r="H12" s="48">
        <v>0.3148445808691227</v>
      </c>
    </row>
    <row r="13" spans="1:8" x14ac:dyDescent="0.3">
      <c r="A13" s="36" t="s">
        <v>20</v>
      </c>
      <c r="B13" s="11"/>
      <c r="D13" s="11">
        <v>25297.245999999999</v>
      </c>
      <c r="E13" s="16"/>
      <c r="F13" s="45">
        <v>1.5243554949678642</v>
      </c>
      <c r="G13" s="16"/>
      <c r="H13" s="45">
        <v>1.3238317920929814</v>
      </c>
    </row>
    <row r="14" spans="1:8" x14ac:dyDescent="0.3">
      <c r="A14" s="14"/>
      <c r="B14" s="14" t="s">
        <v>21</v>
      </c>
      <c r="D14" s="15">
        <v>18987.562999999998</v>
      </c>
      <c r="E14" s="16"/>
      <c r="F14" s="46">
        <v>4.766002771055021</v>
      </c>
      <c r="G14" s="16"/>
      <c r="H14" s="46">
        <v>3.7307408449472486</v>
      </c>
    </row>
    <row r="15" spans="1:8" x14ac:dyDescent="0.3">
      <c r="A15" s="19"/>
      <c r="B15" s="19" t="s">
        <v>22</v>
      </c>
      <c r="D15" s="11">
        <v>6309.683</v>
      </c>
      <c r="E15" s="16"/>
      <c r="F15" s="45">
        <v>-7.1235817419045127</v>
      </c>
      <c r="G15" s="16"/>
      <c r="H15" s="45">
        <v>-4.9495414706445295</v>
      </c>
    </row>
    <row r="16" spans="1:8" x14ac:dyDescent="0.3">
      <c r="A16" s="39" t="s">
        <v>23</v>
      </c>
      <c r="B16" s="33"/>
      <c r="C16" s="20"/>
      <c r="D16" s="33">
        <v>14355.359</v>
      </c>
      <c r="E16" s="34"/>
      <c r="F16" s="47">
        <v>-3.3561083168151846</v>
      </c>
      <c r="G16" s="34"/>
      <c r="H16" s="47">
        <v>-1.2796673480764056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 Anexo tablas</vt:lpstr>
      <vt:lpstr>Tabla 1</vt:lpstr>
      <vt:lpstr>Tabla 2</vt:lpstr>
      <vt:lpstr>Tabla 2.1</vt:lpstr>
      <vt:lpstr>Tabla 2.2</vt:lpstr>
      <vt:lpstr>Tabla 3</vt:lpstr>
      <vt:lpstr>Tabla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JAVIER GOMEZ</cp:lastModifiedBy>
  <cp:lastPrinted>2018-05-09T10:48:06Z</cp:lastPrinted>
  <dcterms:created xsi:type="dcterms:W3CDTF">2010-02-03T08:39:33Z</dcterms:created>
  <dcterms:modified xsi:type="dcterms:W3CDTF">2024-11-07T08:10:25Z</dcterms:modified>
</cp:coreProperties>
</file>